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Marco Aurelio\Documents\GRADUAÇÃO\RCG 0516\Medicina Forense 2017\"/>
    </mc:Choice>
  </mc:AlternateContent>
  <bookViews>
    <workbookView xWindow="0" yWindow="0" windowWidth="11670" windowHeight="4455"/>
  </bookViews>
  <sheets>
    <sheet name="Plan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J10" i="1"/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8" i="1"/>
  <c r="J7" i="1"/>
  <c r="J6" i="1"/>
  <c r="J5" i="1"/>
  <c r="J4" i="1"/>
  <c r="J3" i="1"/>
  <c r="J2" i="1"/>
  <c r="K27" i="1" l="1"/>
  <c r="K26" i="1"/>
  <c r="K25" i="1"/>
  <c r="K23" i="1"/>
  <c r="K19" i="1"/>
  <c r="K18" i="1"/>
  <c r="K16" i="1"/>
  <c r="K24" i="1"/>
  <c r="K22" i="1"/>
  <c r="K21" i="1"/>
  <c r="K20" i="1"/>
  <c r="K17" i="1"/>
  <c r="K15" i="1"/>
  <c r="K13" i="1"/>
  <c r="K14" i="1"/>
  <c r="K12" i="1"/>
  <c r="K11" i="1"/>
  <c r="K9" i="1"/>
  <c r="K10" i="1"/>
  <c r="K8" i="1"/>
  <c r="K3" i="1"/>
  <c r="K4" i="1"/>
  <c r="K5" i="1"/>
  <c r="K6" i="1"/>
  <c r="K2" i="1"/>
  <c r="K7" i="1"/>
  <c r="G28" i="1"/>
  <c r="D28" i="1" l="1"/>
  <c r="C28" i="1"/>
  <c r="F28" i="1"/>
  <c r="E28" i="1"/>
</calcChain>
</file>

<file path=xl/sharedStrings.xml><?xml version="1.0" encoding="utf-8"?>
<sst xmlns="http://schemas.openxmlformats.org/spreadsheetml/2006/main" count="69" uniqueCount="42">
  <si>
    <t>Mariane LQ Marques</t>
  </si>
  <si>
    <t>Marília G Duarte</t>
  </si>
  <si>
    <t>Prova 1</t>
  </si>
  <si>
    <t>Prova 2</t>
  </si>
  <si>
    <t>Marina DM Amaral</t>
  </si>
  <si>
    <t>Marina Franchetti</t>
  </si>
  <si>
    <t>Mateus C dos Santos</t>
  </si>
  <si>
    <t>Matheus A Marçal</t>
  </si>
  <si>
    <t>Matheus RF Ramos</t>
  </si>
  <si>
    <t>faltou</t>
  </si>
  <si>
    <t>Matheus TB Freitas</t>
  </si>
  <si>
    <t>Michelle R Araujo</t>
  </si>
  <si>
    <t>Natalia P Ramos</t>
  </si>
  <si>
    <t>Rafael ED Couteiro</t>
  </si>
  <si>
    <t>Ranain S Conceição</t>
  </si>
  <si>
    <t>Renan C Albino</t>
  </si>
  <si>
    <t>Renata M Covre</t>
  </si>
  <si>
    <t>Rodrigo B Campos</t>
  </si>
  <si>
    <t>Rodrigo MA de Almeida</t>
  </si>
  <si>
    <t>Sérgio Fabrício</t>
  </si>
  <si>
    <t>Thais BC Vidal</t>
  </si>
  <si>
    <t>Thais David Moralles</t>
  </si>
  <si>
    <t>Thaís Lima P Ordones</t>
  </si>
  <si>
    <t>Thiago Belusi</t>
  </si>
  <si>
    <t>Tomás VC Russo</t>
  </si>
  <si>
    <t>Valéria BB Seki</t>
  </si>
  <si>
    <t>Victor A Vicente</t>
  </si>
  <si>
    <t>TURMA D_2017</t>
  </si>
  <si>
    <t>Tainâni AM Latorre</t>
  </si>
  <si>
    <t>Vitor S Cardamoni</t>
  </si>
  <si>
    <t>N USP</t>
  </si>
  <si>
    <t>Prova 3</t>
  </si>
  <si>
    <t>Prova 4</t>
  </si>
  <si>
    <t>Prova 5 (6)</t>
  </si>
  <si>
    <t>-</t>
  </si>
  <si>
    <t xml:space="preserve">Presença </t>
  </si>
  <si>
    <t>MÉDIA DA TURMA</t>
  </si>
  <si>
    <t>Aula 6</t>
  </si>
  <si>
    <t xml:space="preserve">Média individual </t>
  </si>
  <si>
    <t>média</t>
  </si>
  <si>
    <t>PROVA FINAL</t>
  </si>
  <si>
    <t>Sexologia + 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</si>
</sst>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9" fontId="0" fillId="0" borderId="0" xfId="1" applyFont="1"/>
    <xf numFmtId="0" fontId="2" fillId="0" borderId="0" xfId="0" applyFont="1"/>
    <xf numFmtId="0" fontId="0" fillId="2" borderId="0" xfId="0" applyFill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4" fillId="3" borderId="0" xfId="0" applyFont="1" applyFill="1"/>
    <xf numFmtId="164" fontId="4" fillId="3" borderId="0" xfId="0" applyNumberFormat="1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pane xSplit="1" topLeftCell="B1" activePane="topRight" state="frozen"/>
      <selection pane="topRight" activeCell="O25" sqref="O25"/>
    </sheetView>
  </sheetViews>
  <sheetFormatPr defaultRowHeight="15" x14ac:dyDescent="0.25"/>
  <cols>
    <col min="1" max="1" width="22.28515625" bestFit="1" customWidth="1"/>
    <col min="7" max="7" width="10.28515625" bestFit="1" customWidth="1"/>
    <col min="8" max="8" width="10.28515625" customWidth="1"/>
    <col min="10" max="10" width="16.42578125" bestFit="1" customWidth="1"/>
    <col min="11" max="11" width="12.42578125" bestFit="1" customWidth="1"/>
  </cols>
  <sheetData>
    <row r="1" spans="1:15" x14ac:dyDescent="0.25">
      <c r="A1" t="s">
        <v>27</v>
      </c>
      <c r="B1" t="s">
        <v>30</v>
      </c>
      <c r="C1" t="s">
        <v>2</v>
      </c>
      <c r="D1" t="s">
        <v>3</v>
      </c>
      <c r="E1" t="s">
        <v>31</v>
      </c>
      <c r="F1" t="s">
        <v>32</v>
      </c>
      <c r="G1" t="s">
        <v>33</v>
      </c>
      <c r="H1" t="s">
        <v>41</v>
      </c>
      <c r="I1" t="s">
        <v>37</v>
      </c>
      <c r="J1" t="s">
        <v>38</v>
      </c>
      <c r="K1" t="s">
        <v>35</v>
      </c>
    </row>
    <row r="2" spans="1:15" x14ac:dyDescent="0.25">
      <c r="A2" t="s">
        <v>0</v>
      </c>
      <c r="B2">
        <v>8960138</v>
      </c>
      <c r="C2">
        <v>9</v>
      </c>
      <c r="D2">
        <v>9</v>
      </c>
      <c r="E2">
        <v>9</v>
      </c>
      <c r="F2">
        <v>6.15</v>
      </c>
      <c r="G2">
        <v>10</v>
      </c>
      <c r="H2">
        <v>10</v>
      </c>
      <c r="I2" t="s">
        <v>34</v>
      </c>
      <c r="J2" s="12">
        <f t="shared" ref="J2:J28" si="0">AVERAGE(C2:H2)</f>
        <v>8.8583333333333325</v>
      </c>
      <c r="K2" s="1">
        <f>6/6</f>
        <v>1</v>
      </c>
    </row>
    <row r="3" spans="1:15" x14ac:dyDescent="0.25">
      <c r="A3" t="s">
        <v>1</v>
      </c>
      <c r="B3">
        <v>8960225</v>
      </c>
      <c r="C3">
        <v>7</v>
      </c>
      <c r="D3">
        <v>7</v>
      </c>
      <c r="E3">
        <v>9</v>
      </c>
      <c r="F3">
        <v>8.65</v>
      </c>
      <c r="G3">
        <v>8</v>
      </c>
      <c r="H3">
        <v>10</v>
      </c>
      <c r="I3" t="s">
        <v>34</v>
      </c>
      <c r="J3" s="12">
        <f t="shared" si="0"/>
        <v>8.2750000000000004</v>
      </c>
      <c r="K3" s="1">
        <f t="shared" ref="K3:K6" si="1">6/6</f>
        <v>1</v>
      </c>
    </row>
    <row r="4" spans="1:15" x14ac:dyDescent="0.25">
      <c r="A4" t="s">
        <v>4</v>
      </c>
      <c r="B4">
        <v>8959543</v>
      </c>
      <c r="C4">
        <v>9</v>
      </c>
      <c r="D4">
        <v>7</v>
      </c>
      <c r="E4">
        <v>10</v>
      </c>
      <c r="F4">
        <v>8.35</v>
      </c>
      <c r="G4">
        <v>9</v>
      </c>
      <c r="H4">
        <v>9</v>
      </c>
      <c r="I4" t="s">
        <v>34</v>
      </c>
      <c r="J4" s="12">
        <f t="shared" si="0"/>
        <v>8.7249999999999996</v>
      </c>
      <c r="K4" s="1">
        <f t="shared" si="1"/>
        <v>1</v>
      </c>
    </row>
    <row r="5" spans="1:15" x14ac:dyDescent="0.25">
      <c r="A5" t="s">
        <v>5</v>
      </c>
      <c r="B5">
        <v>8509526</v>
      </c>
      <c r="C5">
        <v>9</v>
      </c>
      <c r="D5">
        <v>7</v>
      </c>
      <c r="E5">
        <v>9</v>
      </c>
      <c r="F5">
        <v>8.65</v>
      </c>
      <c r="G5">
        <v>7</v>
      </c>
      <c r="H5">
        <v>10</v>
      </c>
      <c r="I5" t="s">
        <v>34</v>
      </c>
      <c r="J5" s="12">
        <f t="shared" si="0"/>
        <v>8.4416666666666664</v>
      </c>
      <c r="K5" s="1">
        <f t="shared" si="1"/>
        <v>1</v>
      </c>
    </row>
    <row r="6" spans="1:15" x14ac:dyDescent="0.25">
      <c r="A6" t="s">
        <v>6</v>
      </c>
      <c r="B6">
        <v>8959817</v>
      </c>
      <c r="C6">
        <v>8</v>
      </c>
      <c r="D6">
        <v>9</v>
      </c>
      <c r="E6">
        <v>9</v>
      </c>
      <c r="F6">
        <v>9</v>
      </c>
      <c r="G6">
        <v>9</v>
      </c>
      <c r="H6">
        <v>10</v>
      </c>
      <c r="I6" t="s">
        <v>34</v>
      </c>
      <c r="J6" s="12">
        <f t="shared" si="0"/>
        <v>9</v>
      </c>
      <c r="K6" s="1">
        <f t="shared" si="1"/>
        <v>1</v>
      </c>
    </row>
    <row r="7" spans="1:15" x14ac:dyDescent="0.25">
      <c r="A7" t="s">
        <v>7</v>
      </c>
      <c r="B7">
        <v>8554570</v>
      </c>
      <c r="C7">
        <v>8</v>
      </c>
      <c r="D7">
        <v>9</v>
      </c>
      <c r="E7">
        <v>10</v>
      </c>
      <c r="F7" s="2">
        <v>0</v>
      </c>
      <c r="G7">
        <v>9</v>
      </c>
      <c r="H7">
        <v>10</v>
      </c>
      <c r="I7" t="s">
        <v>34</v>
      </c>
      <c r="J7" s="12">
        <f t="shared" si="0"/>
        <v>7.666666666666667</v>
      </c>
      <c r="K7" s="1">
        <f>5/6</f>
        <v>0.83333333333333337</v>
      </c>
    </row>
    <row r="8" spans="1:15" x14ac:dyDescent="0.25">
      <c r="A8" t="s">
        <v>8</v>
      </c>
      <c r="B8">
        <v>8959539</v>
      </c>
      <c r="C8">
        <v>9</v>
      </c>
      <c r="D8" s="2">
        <v>0</v>
      </c>
      <c r="E8">
        <v>10</v>
      </c>
      <c r="F8">
        <v>8.1</v>
      </c>
      <c r="G8">
        <v>10</v>
      </c>
      <c r="H8">
        <v>9</v>
      </c>
      <c r="I8" t="s">
        <v>34</v>
      </c>
      <c r="J8" s="12">
        <f t="shared" si="0"/>
        <v>7.6833333333333336</v>
      </c>
      <c r="K8" s="1">
        <f>5/6</f>
        <v>0.83333333333333337</v>
      </c>
      <c r="N8" s="10" t="s">
        <v>40</v>
      </c>
      <c r="O8" s="11"/>
    </row>
    <row r="9" spans="1:15" x14ac:dyDescent="0.25">
      <c r="A9" t="s">
        <v>10</v>
      </c>
      <c r="B9">
        <v>8547582</v>
      </c>
      <c r="C9">
        <v>9</v>
      </c>
      <c r="D9">
        <v>9</v>
      </c>
      <c r="E9">
        <v>10</v>
      </c>
      <c r="F9">
        <v>10</v>
      </c>
      <c r="G9">
        <v>9</v>
      </c>
      <c r="H9">
        <v>9</v>
      </c>
      <c r="I9" t="s">
        <v>9</v>
      </c>
      <c r="J9" s="12">
        <f t="shared" si="0"/>
        <v>9.3333333333333339</v>
      </c>
      <c r="K9" s="1">
        <f>5/6</f>
        <v>0.83333333333333337</v>
      </c>
      <c r="N9" s="4" t="s">
        <v>30</v>
      </c>
      <c r="O9" s="5" t="s">
        <v>39</v>
      </c>
    </row>
    <row r="10" spans="1:15" x14ac:dyDescent="0.25">
      <c r="A10" t="s">
        <v>11</v>
      </c>
      <c r="B10">
        <v>8959780</v>
      </c>
      <c r="C10">
        <v>9</v>
      </c>
      <c r="D10">
        <v>8</v>
      </c>
      <c r="E10">
        <v>9</v>
      </c>
      <c r="F10">
        <v>7.85</v>
      </c>
      <c r="G10">
        <v>8</v>
      </c>
      <c r="H10">
        <v>10</v>
      </c>
      <c r="I10" t="s">
        <v>9</v>
      </c>
      <c r="J10" s="12">
        <f>AVERAGE(C10:H10)</f>
        <v>8.6416666666666675</v>
      </c>
      <c r="K10" s="1">
        <f>5/6</f>
        <v>0.83333333333333337</v>
      </c>
      <c r="N10" s="6">
        <v>859720</v>
      </c>
      <c r="O10" s="7">
        <v>6.7</v>
      </c>
    </row>
    <row r="11" spans="1:15" x14ac:dyDescent="0.25">
      <c r="A11" s="3" t="s">
        <v>12</v>
      </c>
      <c r="B11" s="3">
        <v>859720</v>
      </c>
      <c r="C11" s="2">
        <v>0</v>
      </c>
      <c r="D11">
        <v>7</v>
      </c>
      <c r="E11">
        <v>9</v>
      </c>
      <c r="F11">
        <v>8.35</v>
      </c>
      <c r="G11">
        <v>6</v>
      </c>
      <c r="H11">
        <v>10</v>
      </c>
      <c r="I11" t="s">
        <v>34</v>
      </c>
      <c r="J11" s="13">
        <f t="shared" si="0"/>
        <v>6.7250000000000005</v>
      </c>
      <c r="K11" s="1">
        <f>5/6</f>
        <v>0.83333333333333337</v>
      </c>
      <c r="N11" s="6"/>
      <c r="O11" s="7"/>
    </row>
    <row r="12" spans="1:15" x14ac:dyDescent="0.25">
      <c r="A12" t="s">
        <v>13</v>
      </c>
      <c r="B12">
        <v>7571205</v>
      </c>
      <c r="C12">
        <v>8</v>
      </c>
      <c r="D12">
        <v>9</v>
      </c>
      <c r="E12">
        <v>10</v>
      </c>
      <c r="F12">
        <v>9.15</v>
      </c>
      <c r="G12">
        <v>10</v>
      </c>
      <c r="H12">
        <v>10</v>
      </c>
      <c r="I12" t="s">
        <v>34</v>
      </c>
      <c r="J12" s="12">
        <f t="shared" si="0"/>
        <v>9.3583333333333325</v>
      </c>
      <c r="K12" s="1">
        <f>6/6</f>
        <v>1</v>
      </c>
      <c r="N12" s="8"/>
      <c r="O12" s="9"/>
    </row>
    <row r="13" spans="1:15" x14ac:dyDescent="0.25">
      <c r="A13" s="14" t="s">
        <v>14</v>
      </c>
      <c r="B13" s="14">
        <v>8959911</v>
      </c>
      <c r="C13" s="14">
        <v>7</v>
      </c>
      <c r="D13" s="14">
        <v>5</v>
      </c>
      <c r="E13" s="14">
        <v>8</v>
      </c>
      <c r="F13" s="14">
        <v>5.7</v>
      </c>
      <c r="G13" s="14">
        <v>6</v>
      </c>
      <c r="H13" s="14">
        <v>10</v>
      </c>
      <c r="I13" s="14" t="s">
        <v>34</v>
      </c>
      <c r="J13" s="15">
        <f t="shared" si="0"/>
        <v>6.95</v>
      </c>
      <c r="K13" s="1">
        <f t="shared" ref="K13:K19" si="2">6/6</f>
        <v>1</v>
      </c>
    </row>
    <row r="14" spans="1:15" x14ac:dyDescent="0.25">
      <c r="A14" t="s">
        <v>15</v>
      </c>
      <c r="B14">
        <v>8959863</v>
      </c>
      <c r="C14">
        <v>9</v>
      </c>
      <c r="D14">
        <v>8</v>
      </c>
      <c r="E14">
        <v>10</v>
      </c>
      <c r="F14">
        <v>8.65</v>
      </c>
      <c r="G14">
        <v>8</v>
      </c>
      <c r="H14">
        <v>10</v>
      </c>
      <c r="I14" t="s">
        <v>34</v>
      </c>
      <c r="J14" s="12">
        <f t="shared" si="0"/>
        <v>8.9416666666666664</v>
      </c>
      <c r="K14" s="1">
        <f t="shared" si="2"/>
        <v>1</v>
      </c>
    </row>
    <row r="15" spans="1:15" x14ac:dyDescent="0.25">
      <c r="A15" t="s">
        <v>16</v>
      </c>
      <c r="B15">
        <v>8959859</v>
      </c>
      <c r="C15">
        <v>8</v>
      </c>
      <c r="D15">
        <v>9</v>
      </c>
      <c r="E15">
        <v>8</v>
      </c>
      <c r="F15">
        <v>8.15</v>
      </c>
      <c r="G15">
        <v>9</v>
      </c>
      <c r="H15">
        <v>10</v>
      </c>
      <c r="I15" t="s">
        <v>9</v>
      </c>
      <c r="J15" s="12">
        <f t="shared" si="0"/>
        <v>8.6916666666666664</v>
      </c>
      <c r="K15" s="1">
        <f>5/6</f>
        <v>0.83333333333333337</v>
      </c>
    </row>
    <row r="16" spans="1:15" x14ac:dyDescent="0.25">
      <c r="A16" t="s">
        <v>17</v>
      </c>
      <c r="B16">
        <v>8960211</v>
      </c>
      <c r="C16">
        <v>8</v>
      </c>
      <c r="D16">
        <v>9</v>
      </c>
      <c r="E16">
        <v>9</v>
      </c>
      <c r="F16">
        <v>7.15</v>
      </c>
      <c r="G16">
        <v>10</v>
      </c>
      <c r="H16">
        <v>9</v>
      </c>
      <c r="I16" t="s">
        <v>34</v>
      </c>
      <c r="J16" s="12">
        <f t="shared" si="0"/>
        <v>8.6916666666666664</v>
      </c>
      <c r="K16" s="1">
        <f t="shared" si="2"/>
        <v>1</v>
      </c>
    </row>
    <row r="17" spans="1:11" x14ac:dyDescent="0.25">
      <c r="A17" t="s">
        <v>18</v>
      </c>
      <c r="B17">
        <v>7155701</v>
      </c>
      <c r="C17">
        <v>9</v>
      </c>
      <c r="D17">
        <v>9</v>
      </c>
      <c r="E17">
        <v>10</v>
      </c>
      <c r="F17">
        <v>9.65</v>
      </c>
      <c r="G17">
        <v>10</v>
      </c>
      <c r="H17">
        <v>10</v>
      </c>
      <c r="I17" t="s">
        <v>9</v>
      </c>
      <c r="J17" s="12">
        <f t="shared" si="0"/>
        <v>9.6083333333333325</v>
      </c>
      <c r="K17" s="1">
        <f>5/6</f>
        <v>0.83333333333333337</v>
      </c>
    </row>
    <row r="18" spans="1:11" x14ac:dyDescent="0.25">
      <c r="A18" t="s">
        <v>19</v>
      </c>
      <c r="B18">
        <v>8123328</v>
      </c>
      <c r="C18">
        <v>6</v>
      </c>
      <c r="D18">
        <v>7</v>
      </c>
      <c r="E18">
        <v>10</v>
      </c>
      <c r="F18">
        <v>8.8000000000000007</v>
      </c>
      <c r="G18">
        <v>9</v>
      </c>
      <c r="H18">
        <v>10</v>
      </c>
      <c r="I18" t="s">
        <v>34</v>
      </c>
      <c r="J18" s="12">
        <f t="shared" si="0"/>
        <v>8.4666666666666668</v>
      </c>
      <c r="K18" s="1">
        <f t="shared" si="2"/>
        <v>1</v>
      </c>
    </row>
    <row r="19" spans="1:11" x14ac:dyDescent="0.25">
      <c r="A19" t="s">
        <v>28</v>
      </c>
      <c r="B19">
        <v>8959630</v>
      </c>
      <c r="C19">
        <v>5</v>
      </c>
      <c r="D19">
        <v>10</v>
      </c>
      <c r="E19">
        <v>10</v>
      </c>
      <c r="F19">
        <v>9.75</v>
      </c>
      <c r="G19">
        <v>8</v>
      </c>
      <c r="H19">
        <v>10</v>
      </c>
      <c r="I19" t="s">
        <v>34</v>
      </c>
      <c r="J19" s="12">
        <f t="shared" si="0"/>
        <v>8.7916666666666661</v>
      </c>
      <c r="K19" s="1">
        <f t="shared" si="2"/>
        <v>1</v>
      </c>
    </row>
    <row r="20" spans="1:11" x14ac:dyDescent="0.25">
      <c r="A20" t="s">
        <v>20</v>
      </c>
      <c r="B20">
        <v>8960013</v>
      </c>
      <c r="C20">
        <v>7</v>
      </c>
      <c r="D20">
        <v>9</v>
      </c>
      <c r="E20">
        <v>10</v>
      </c>
      <c r="F20">
        <v>7</v>
      </c>
      <c r="G20">
        <v>8</v>
      </c>
      <c r="H20">
        <v>9</v>
      </c>
      <c r="I20" t="s">
        <v>9</v>
      </c>
      <c r="J20" s="12">
        <f t="shared" si="0"/>
        <v>8.3333333333333339</v>
      </c>
      <c r="K20" s="1">
        <f>5/6</f>
        <v>0.83333333333333337</v>
      </c>
    </row>
    <row r="21" spans="1:11" x14ac:dyDescent="0.25">
      <c r="A21" t="s">
        <v>21</v>
      </c>
      <c r="B21">
        <v>8959971</v>
      </c>
      <c r="C21">
        <v>9</v>
      </c>
      <c r="D21">
        <v>9</v>
      </c>
      <c r="E21">
        <v>10</v>
      </c>
      <c r="F21">
        <v>8.15</v>
      </c>
      <c r="G21">
        <v>8</v>
      </c>
      <c r="H21">
        <v>9</v>
      </c>
      <c r="I21" t="s">
        <v>9</v>
      </c>
      <c r="J21" s="12">
        <f t="shared" si="0"/>
        <v>8.8583333333333325</v>
      </c>
      <c r="K21" s="1">
        <f>5/6</f>
        <v>0.83333333333333337</v>
      </c>
    </row>
    <row r="22" spans="1:11" x14ac:dyDescent="0.25">
      <c r="A22" t="s">
        <v>22</v>
      </c>
      <c r="B22">
        <v>8960080</v>
      </c>
      <c r="C22">
        <v>9</v>
      </c>
      <c r="D22">
        <v>8</v>
      </c>
      <c r="E22">
        <v>9</v>
      </c>
      <c r="F22">
        <v>9</v>
      </c>
      <c r="G22">
        <v>8</v>
      </c>
      <c r="H22">
        <v>9</v>
      </c>
      <c r="I22" t="s">
        <v>9</v>
      </c>
      <c r="J22" s="12">
        <f t="shared" si="0"/>
        <v>8.6666666666666661</v>
      </c>
      <c r="K22" s="1">
        <f>5/6</f>
        <v>0.83333333333333337</v>
      </c>
    </row>
    <row r="23" spans="1:11" x14ac:dyDescent="0.25">
      <c r="A23" t="s">
        <v>23</v>
      </c>
      <c r="B23">
        <v>8959967</v>
      </c>
      <c r="C23">
        <v>8</v>
      </c>
      <c r="D23">
        <v>10</v>
      </c>
      <c r="E23">
        <v>10</v>
      </c>
      <c r="F23">
        <v>9.75</v>
      </c>
      <c r="G23">
        <v>10</v>
      </c>
      <c r="H23">
        <v>10</v>
      </c>
      <c r="I23" t="s">
        <v>34</v>
      </c>
      <c r="J23" s="12">
        <f t="shared" si="0"/>
        <v>9.625</v>
      </c>
      <c r="K23" s="1">
        <f t="shared" ref="K23" si="3">6/6</f>
        <v>1</v>
      </c>
    </row>
    <row r="24" spans="1:11" x14ac:dyDescent="0.25">
      <c r="A24" s="16" t="s">
        <v>24</v>
      </c>
      <c r="B24" s="16">
        <v>4159508</v>
      </c>
      <c r="C24" s="16">
        <v>6</v>
      </c>
      <c r="D24" s="16">
        <v>9</v>
      </c>
      <c r="E24" s="16">
        <v>6</v>
      </c>
      <c r="F24" s="16">
        <v>6.25</v>
      </c>
      <c r="G24" s="16">
        <v>7</v>
      </c>
      <c r="H24" s="16">
        <v>9</v>
      </c>
      <c r="I24" s="16" t="s">
        <v>9</v>
      </c>
      <c r="J24" s="17">
        <f t="shared" si="0"/>
        <v>7.208333333333333</v>
      </c>
      <c r="K24" s="1">
        <f>5/6</f>
        <v>0.83333333333333337</v>
      </c>
    </row>
    <row r="25" spans="1:11" x14ac:dyDescent="0.25">
      <c r="A25" t="s">
        <v>25</v>
      </c>
      <c r="B25">
        <v>8959592</v>
      </c>
      <c r="C25">
        <v>8</v>
      </c>
      <c r="D25">
        <v>10</v>
      </c>
      <c r="E25">
        <v>8</v>
      </c>
      <c r="F25">
        <v>8.75</v>
      </c>
      <c r="G25">
        <v>9</v>
      </c>
      <c r="H25">
        <v>10</v>
      </c>
      <c r="I25" t="s">
        <v>34</v>
      </c>
      <c r="J25" s="12">
        <f t="shared" si="0"/>
        <v>8.9583333333333339</v>
      </c>
      <c r="K25" s="1">
        <f t="shared" ref="K25:K27" si="4">6/6</f>
        <v>1</v>
      </c>
    </row>
    <row r="26" spans="1:11" x14ac:dyDescent="0.25">
      <c r="A26" t="s">
        <v>26</v>
      </c>
      <c r="B26">
        <v>8959884</v>
      </c>
      <c r="C26">
        <v>10</v>
      </c>
      <c r="D26">
        <v>9</v>
      </c>
      <c r="E26">
        <v>8</v>
      </c>
      <c r="F26">
        <v>8.15</v>
      </c>
      <c r="G26">
        <v>9</v>
      </c>
      <c r="H26">
        <v>10</v>
      </c>
      <c r="I26" t="s">
        <v>34</v>
      </c>
      <c r="J26" s="12">
        <f t="shared" si="0"/>
        <v>9.0250000000000004</v>
      </c>
      <c r="K26" s="1">
        <f t="shared" si="4"/>
        <v>1</v>
      </c>
    </row>
    <row r="27" spans="1:11" x14ac:dyDescent="0.25">
      <c r="A27" t="s">
        <v>29</v>
      </c>
      <c r="B27">
        <v>8670632</v>
      </c>
      <c r="C27">
        <v>9</v>
      </c>
      <c r="D27">
        <v>9</v>
      </c>
      <c r="E27">
        <v>9</v>
      </c>
      <c r="F27">
        <v>8.65</v>
      </c>
      <c r="G27">
        <v>10</v>
      </c>
      <c r="H27">
        <v>10</v>
      </c>
      <c r="I27" t="s">
        <v>34</v>
      </c>
      <c r="J27" s="12">
        <f t="shared" si="0"/>
        <v>9.2750000000000004</v>
      </c>
      <c r="K27" s="1">
        <f t="shared" si="4"/>
        <v>1</v>
      </c>
    </row>
    <row r="28" spans="1:11" x14ac:dyDescent="0.25">
      <c r="A28" t="s">
        <v>36</v>
      </c>
      <c r="B28" t="s">
        <v>34</v>
      </c>
      <c r="C28" s="12">
        <f>SUM(C2:C27)/25</f>
        <v>8.1199999999999992</v>
      </c>
      <c r="D28" s="12">
        <f>SUM(D2:D27)/25</f>
        <v>8.44</v>
      </c>
      <c r="E28" s="12">
        <f>AVERAGE(E2:E27)</f>
        <v>9.1923076923076916</v>
      </c>
      <c r="F28" s="12">
        <f>AVERAGE(F2:F27)</f>
        <v>7.9923076923076941</v>
      </c>
      <c r="G28" s="12">
        <f>AVERAGE(G2:G27)</f>
        <v>8.615384615384615</v>
      </c>
      <c r="H28" s="12">
        <f>AVERAGE(H2:H27)</f>
        <v>9.6923076923076916</v>
      </c>
      <c r="I28" t="s">
        <v>34</v>
      </c>
      <c r="J28" s="12">
        <f t="shared" si="0"/>
        <v>8.6753846153846155</v>
      </c>
    </row>
  </sheetData>
  <mergeCells count="1">
    <mergeCell ref="N8:O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</dc:creator>
  <cp:lastModifiedBy>Marco Aurelio Guimarães</cp:lastModifiedBy>
  <dcterms:created xsi:type="dcterms:W3CDTF">2017-01-31T19:32:20Z</dcterms:created>
  <dcterms:modified xsi:type="dcterms:W3CDTF">2017-02-16T12:01:25Z</dcterms:modified>
</cp:coreProperties>
</file>