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uco\Dropbox\Cursos\2023_1o sem\Métodos 3\Provas\"/>
    </mc:Choice>
  </mc:AlternateContent>
  <xr:revisionPtr revIDLastSave="0" documentId="8_{8743636E-BF41-4F7D-9939-23D8C5B67D6F}" xr6:coauthVersionLast="47" xr6:coauthVersionMax="47" xr10:uidLastSave="{00000000-0000-0000-0000-000000000000}"/>
  <bookViews>
    <workbookView xWindow="-120" yWindow="-120" windowWidth="20730" windowHeight="11160" xr2:uid="{E2908429-BFE8-4616-BF87-0AE73C4F6779}"/>
  </bookViews>
  <sheets>
    <sheet name="Grad_Noturno" sheetId="1" r:id="rId1"/>
    <sheet name="Grad_Vespertino" sheetId="2" r:id="rId2"/>
    <sheet name="Pos_Graduaca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3" l="1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" i="3"/>
  <c r="H22" i="2"/>
  <c r="H19" i="2"/>
  <c r="H18" i="2"/>
  <c r="H12" i="2"/>
  <c r="H9" i="2"/>
  <c r="H3" i="2"/>
  <c r="H51" i="1"/>
  <c r="H50" i="1"/>
  <c r="H40" i="1"/>
  <c r="H34" i="1"/>
  <c r="H33" i="1"/>
  <c r="H23" i="1"/>
  <c r="H19" i="1"/>
  <c r="H16" i="1"/>
  <c r="H15" i="1"/>
  <c r="H13" i="1"/>
  <c r="H12" i="1"/>
  <c r="H10" i="1"/>
  <c r="H9" i="1"/>
  <c r="H8" i="1"/>
  <c r="H7" i="1"/>
  <c r="H4" i="1"/>
  <c r="H3" i="1" l="1"/>
  <c r="H28" i="1"/>
  <c r="H49" i="1"/>
  <c r="H15" i="2"/>
  <c r="H29" i="1"/>
  <c r="H36" i="1"/>
  <c r="H42" i="1"/>
  <c r="H44" i="1"/>
  <c r="H46" i="1"/>
  <c r="H14" i="2"/>
  <c r="H16" i="2"/>
  <c r="H5" i="1"/>
  <c r="H6" i="1"/>
  <c r="H17" i="1"/>
  <c r="H21" i="1"/>
  <c r="H24" i="1"/>
  <c r="H43" i="1"/>
  <c r="H47" i="1"/>
  <c r="H13" i="2"/>
  <c r="H48" i="1"/>
  <c r="H7" i="2"/>
  <c r="H25" i="1"/>
  <c r="H32" i="1"/>
  <c r="H37" i="1"/>
  <c r="H4" i="2"/>
  <c r="H6" i="2"/>
  <c r="H8" i="2"/>
  <c r="H10" i="2"/>
  <c r="H27" i="1"/>
  <c r="H35" i="1"/>
  <c r="H11" i="2"/>
  <c r="H17" i="2"/>
  <c r="H23" i="2"/>
  <c r="H20" i="1"/>
  <c r="H22" i="1"/>
  <c r="H26" i="1"/>
  <c r="H31" i="1"/>
  <c r="H39" i="1"/>
  <c r="H41" i="1"/>
  <c r="H21" i="2"/>
  <c r="H11" i="1"/>
  <c r="H14" i="1"/>
  <c r="H18" i="1"/>
  <c r="H30" i="1"/>
  <c r="H38" i="1"/>
  <c r="H45" i="1"/>
  <c r="H2" i="2"/>
  <c r="H5" i="2"/>
  <c r="H20" i="2"/>
  <c r="H2" i="1"/>
</calcChain>
</file>

<file path=xl/sharedStrings.xml><?xml version="1.0" encoding="utf-8"?>
<sst xmlns="http://schemas.openxmlformats.org/spreadsheetml/2006/main" count="128" uniqueCount="104">
  <si>
    <t>NUSP</t>
  </si>
  <si>
    <t>Nome</t>
  </si>
  <si>
    <t>P1</t>
  </si>
  <si>
    <t>L1</t>
  </si>
  <si>
    <t>L2</t>
  </si>
  <si>
    <t>L3</t>
  </si>
  <si>
    <t>P2</t>
  </si>
  <si>
    <t>Média</t>
  </si>
  <si>
    <t>Alexandre Barreira Alves</t>
  </si>
  <si>
    <t>Ana Yuki Kurimoto Trigilio</t>
  </si>
  <si>
    <t>Anna Thiemy Takata</t>
  </si>
  <si>
    <t>Antonio Carlos Meirelles Reis Filho</t>
  </si>
  <si>
    <t>Carolina Schulzinger Macedo</t>
  </si>
  <si>
    <t>Cinthia Fernanda Kraft Cuppi</t>
  </si>
  <si>
    <t>Daniel Kniss</t>
  </si>
  <si>
    <t>Elirone Rosa Bispo Junior</t>
  </si>
  <si>
    <t>Elton Jackson Venancio Brandão</t>
  </si>
  <si>
    <t>Fabiana do Amaral Santos</t>
  </si>
  <si>
    <t>Felipe Goncalves de Carvalho</t>
  </si>
  <si>
    <t>Flávia Belarmino da Silva</t>
  </si>
  <si>
    <t>Giulia Lane Rosset Lopes</t>
  </si>
  <si>
    <t>Guilherme Pereira Rodrigues</t>
  </si>
  <si>
    <t>Gustavo Diniz Baida</t>
  </si>
  <si>
    <t>Gustavo Medeiros de Assuncao Pedrosa</t>
  </si>
  <si>
    <t>Isabela Mormino do Amaral</t>
  </si>
  <si>
    <t>Jade Lopes Gomes</t>
  </si>
  <si>
    <t>Jakelini da Silva Aguiar</t>
  </si>
  <si>
    <t>Jaqueline Bezerra de Almeida</t>
  </si>
  <si>
    <t>Joao Guilherme Paiao Roncato</t>
  </si>
  <si>
    <t>Jorge Victor Bernardes dos Santos</t>
  </si>
  <si>
    <t>Julia Cardoso Goncalves</t>
  </si>
  <si>
    <t>Julia Tachima Fernandes</t>
  </si>
  <si>
    <t>Kim Fraga Lima</t>
  </si>
  <si>
    <t>Loreta de Rossi Guerra</t>
  </si>
  <si>
    <t>Lucas William Negri Machado</t>
  </si>
  <si>
    <t>Luis Henrique Padial Pontes Rodrigues</t>
  </si>
  <si>
    <t>Luisa Helena Marcondes Jacomini</t>
  </si>
  <si>
    <t>Luiz Henrique da Silva Batista</t>
  </si>
  <si>
    <t>Luiza de Toledo Marques Peccin</t>
  </si>
  <si>
    <t>Marcelo Seabra Manoel</t>
  </si>
  <si>
    <t>Mariana Rocha Nogueira</t>
  </si>
  <si>
    <t>Naiara Calixto Gomes</t>
  </si>
  <si>
    <t>Nina Maria Turin do Paco</t>
  </si>
  <si>
    <t>Pedro Augusto de Gois Mendes</t>
  </si>
  <si>
    <t>Rafael Gomes Nascimento</t>
  </si>
  <si>
    <t>Rodrigo Bueno Pereira</t>
  </si>
  <si>
    <t>Rodrigo Felizardo Nogueira Souza</t>
  </si>
  <si>
    <t>Rodrigo Lages Mouro</t>
  </si>
  <si>
    <t>Stella Lourenco Gomes</t>
  </si>
  <si>
    <t>Tariq Quintao Hammou Fernandes Rocha</t>
  </si>
  <si>
    <t>Thaina Bispo Lacerda</t>
  </si>
  <si>
    <t>Thiago Oliveira Rodrigues de Moraes</t>
  </si>
  <si>
    <t>Thiago Suzuki Conti Miaguchi</t>
  </si>
  <si>
    <t>Victor Augustus Manfredini Vital Bessa</t>
  </si>
  <si>
    <t>Victoria Carolina Pedro Faria</t>
  </si>
  <si>
    <t>Vitor Cymrot</t>
  </si>
  <si>
    <t>William Guna Dias</t>
  </si>
  <si>
    <t>Willian Martins Ferris</t>
  </si>
  <si>
    <t>Mín</t>
  </si>
  <si>
    <t>Máx</t>
  </si>
  <si>
    <t>Mediana</t>
  </si>
  <si>
    <t>DP</t>
  </si>
  <si>
    <t>Média - 2 DP</t>
  </si>
  <si>
    <t>Média + 2 DP</t>
  </si>
  <si>
    <t>Allegra Levandoski</t>
  </si>
  <si>
    <t>Danilo Roberto Silva Queiroz</t>
  </si>
  <si>
    <t>Eric Vargens Rinaldi</t>
  </si>
  <si>
    <t>Flavia Couto e Silva</t>
  </si>
  <si>
    <t>Gabriel Jose do Nascimento Dias</t>
  </si>
  <si>
    <t>Guilherme Rafael Mingoni Dutra</t>
  </si>
  <si>
    <t>Heitor Oliveira Pires</t>
  </si>
  <si>
    <t>Igor Freire Cunha</t>
  </si>
  <si>
    <t>Isadora de Oliveira Perim</t>
  </si>
  <si>
    <t>Joao Victor Berto da Silva</t>
  </si>
  <si>
    <t>Larissa Isabelle de Araujo</t>
  </si>
  <si>
    <t>Leonardo Meneses Barros</t>
  </si>
  <si>
    <t>Luan Muniz Pinheiro</t>
  </si>
  <si>
    <t>Lucas Capelo da Silva</t>
  </si>
  <si>
    <t>Luiza Garcia de Moraes</t>
  </si>
  <si>
    <t>Maria Isabel Vega</t>
  </si>
  <si>
    <t>Mateus Cardoso de Almeida</t>
  </si>
  <si>
    <t>Matheus Rodrigues Correa da Silva</t>
  </si>
  <si>
    <t>Mel Dokter Palomo</t>
  </si>
  <si>
    <t>Nathalia Nunes Carneiro</t>
  </si>
  <si>
    <t>Pedro Henrique Gonzales Mudrei Fernandes</t>
  </si>
  <si>
    <t>Severino Benicio de Souza Gomes</t>
  </si>
  <si>
    <t>Área</t>
  </si>
  <si>
    <t>Seq</t>
  </si>
  <si>
    <t>Alice de Souza Araujo</t>
  </si>
  <si>
    <t>André Gadelha Weyne</t>
  </si>
  <si>
    <t>Beatriz Calau da Cruz</t>
  </si>
  <si>
    <t>Camila Iwasaki</t>
  </si>
  <si>
    <t>Catarina Chaves Costa</t>
  </si>
  <si>
    <t>Gabriel Rodrigues Mardegan</t>
  </si>
  <si>
    <t>Guilherme Camano Rodrigues Cal</t>
  </si>
  <si>
    <t>João Victor Passos de Freitas</t>
  </si>
  <si>
    <t>Lucas Antonio Cividanes Gomes</t>
  </si>
  <si>
    <t>Luiz Antonio Couto Soares</t>
  </si>
  <si>
    <t>Mariana Lombardi Luiz</t>
  </si>
  <si>
    <t>Mozart Guerra Costa</t>
  </si>
  <si>
    <t>Natália Neves Natarelli Jeronymo</t>
  </si>
  <si>
    <t>Paloma de Lima Santos</t>
  </si>
  <si>
    <t>Renan Nakamura Lopes da Silva</t>
  </si>
  <si>
    <t>Sabrina Aparecida Pereira Bernardes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</si>
</sst>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3E59-45DE-4126-930C-64A262876985}">
  <dimension ref="A1:H59"/>
  <sheetViews>
    <sheetView tabSelected="1" workbookViewId="0">
      <pane ySplit="1" topLeftCell="A2" activePane="bottomLeft" state="frozen"/>
      <selection activeCell="H15" sqref="H15"/>
      <selection pane="bottomLeft" activeCell="D13" sqref="D13"/>
    </sheetView>
  </sheetViews>
  <sheetFormatPr defaultRowHeight="15" x14ac:dyDescent="0.25"/>
  <cols>
    <col min="1" max="1" width="9" bestFit="1" customWidth="1"/>
    <col min="2" max="2" width="37.7109375" hidden="1" customWidth="1"/>
    <col min="3" max="3" width="10.85546875" bestFit="1" customWidth="1"/>
    <col min="8" max="8" width="0" hidden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4552254</v>
      </c>
      <c r="B2" t="s">
        <v>8</v>
      </c>
      <c r="C2" s="1">
        <v>9</v>
      </c>
      <c r="D2" s="1">
        <v>8.8000000000000007</v>
      </c>
      <c r="E2" s="1">
        <v>10</v>
      </c>
      <c r="H2" s="1">
        <f>IF(OR(C2="",D2=""),"",AVERAGE(G2,C2)*0.4+AVERAGE(D2:F2)*0.6)</f>
        <v>9.24</v>
      </c>
    </row>
    <row r="3" spans="1:8" x14ac:dyDescent="0.25">
      <c r="A3">
        <v>12507501</v>
      </c>
      <c r="B3" t="s">
        <v>9</v>
      </c>
      <c r="C3" s="1">
        <v>6</v>
      </c>
      <c r="D3" s="1">
        <v>7.3</v>
      </c>
      <c r="E3" s="1">
        <v>6.875</v>
      </c>
      <c r="H3" s="1">
        <f t="shared" ref="H3:H51" si="0">IF(OR(C3="",D3=""),"",AVERAGE(G3,C3)*0.4+AVERAGE(D3:F3)*0.6)</f>
        <v>6.6525000000000007</v>
      </c>
    </row>
    <row r="4" spans="1:8" x14ac:dyDescent="0.25">
      <c r="A4">
        <v>12507838</v>
      </c>
      <c r="B4" t="s">
        <v>10</v>
      </c>
      <c r="C4" s="1"/>
      <c r="D4" s="1">
        <v>8.8000000000000007</v>
      </c>
      <c r="E4" s="1">
        <v>10</v>
      </c>
      <c r="H4" s="1" t="str">
        <f t="shared" si="0"/>
        <v/>
      </c>
    </row>
    <row r="5" spans="1:8" x14ac:dyDescent="0.25">
      <c r="A5">
        <v>12507592</v>
      </c>
      <c r="B5" t="s">
        <v>11</v>
      </c>
      <c r="C5" s="1">
        <v>8</v>
      </c>
      <c r="D5" s="1">
        <v>8.2000000000000011</v>
      </c>
      <c r="E5" s="1">
        <v>9.375</v>
      </c>
      <c r="H5" s="1">
        <f t="shared" si="0"/>
        <v>8.4725000000000001</v>
      </c>
    </row>
    <row r="6" spans="1:8" x14ac:dyDescent="0.25">
      <c r="A6">
        <v>11250894</v>
      </c>
      <c r="B6" t="s">
        <v>12</v>
      </c>
      <c r="C6" s="1">
        <v>7</v>
      </c>
      <c r="D6" s="1">
        <v>6.8000000000000007</v>
      </c>
      <c r="E6" s="1">
        <v>7.5</v>
      </c>
      <c r="H6" s="1">
        <f t="shared" si="0"/>
        <v>7.09</v>
      </c>
    </row>
    <row r="7" spans="1:8" x14ac:dyDescent="0.25">
      <c r="A7">
        <v>5869360</v>
      </c>
      <c r="B7" t="s">
        <v>13</v>
      </c>
      <c r="C7" s="1"/>
      <c r="D7" s="1"/>
      <c r="E7" s="1"/>
      <c r="H7" s="1" t="str">
        <f t="shared" si="0"/>
        <v/>
      </c>
    </row>
    <row r="8" spans="1:8" x14ac:dyDescent="0.25">
      <c r="A8">
        <v>11285580</v>
      </c>
      <c r="B8" t="s">
        <v>14</v>
      </c>
      <c r="C8" s="1"/>
      <c r="D8" s="1"/>
      <c r="E8" s="1"/>
      <c r="H8" s="1" t="str">
        <f t="shared" si="0"/>
        <v/>
      </c>
    </row>
    <row r="9" spans="1:8" x14ac:dyDescent="0.25">
      <c r="A9">
        <v>10702912</v>
      </c>
      <c r="B9" t="s">
        <v>15</v>
      </c>
      <c r="C9" s="1"/>
      <c r="D9" s="1"/>
      <c r="E9" s="1"/>
      <c r="H9" s="1" t="str">
        <f t="shared" si="0"/>
        <v/>
      </c>
    </row>
    <row r="10" spans="1:8" x14ac:dyDescent="0.25">
      <c r="A10">
        <v>7665314</v>
      </c>
      <c r="B10" t="s">
        <v>16</v>
      </c>
      <c r="C10" s="1"/>
      <c r="D10" s="1"/>
      <c r="E10" s="1"/>
      <c r="H10" s="1" t="str">
        <f t="shared" si="0"/>
        <v/>
      </c>
    </row>
    <row r="11" spans="1:8" x14ac:dyDescent="0.25">
      <c r="A11">
        <v>11841232</v>
      </c>
      <c r="B11" t="s">
        <v>17</v>
      </c>
      <c r="C11" s="1">
        <v>4</v>
      </c>
      <c r="D11" s="1">
        <v>5.7</v>
      </c>
      <c r="E11" s="1">
        <v>7.5</v>
      </c>
      <c r="H11" s="1">
        <f t="shared" si="0"/>
        <v>5.56</v>
      </c>
    </row>
    <row r="12" spans="1:8" x14ac:dyDescent="0.25">
      <c r="A12">
        <v>8573752</v>
      </c>
      <c r="B12" t="s">
        <v>18</v>
      </c>
      <c r="C12" s="1"/>
      <c r="D12" s="1">
        <v>6</v>
      </c>
      <c r="E12" s="1">
        <v>3.75</v>
      </c>
      <c r="H12" s="1" t="str">
        <f t="shared" si="0"/>
        <v/>
      </c>
    </row>
    <row r="13" spans="1:8" x14ac:dyDescent="0.25">
      <c r="A13">
        <v>6880699</v>
      </c>
      <c r="B13" t="s">
        <v>19</v>
      </c>
      <c r="C13" s="1"/>
      <c r="D13" s="1">
        <v>5.9</v>
      </c>
      <c r="E13" s="1">
        <v>9.375</v>
      </c>
      <c r="H13" s="1" t="str">
        <f t="shared" si="0"/>
        <v/>
      </c>
    </row>
    <row r="14" spans="1:8" x14ac:dyDescent="0.25">
      <c r="A14">
        <v>11761212</v>
      </c>
      <c r="B14" t="s">
        <v>20</v>
      </c>
      <c r="C14" s="1">
        <v>4.5</v>
      </c>
      <c r="D14" s="1">
        <v>8.1</v>
      </c>
      <c r="E14" s="1">
        <v>7.5</v>
      </c>
      <c r="H14" s="1">
        <f t="shared" si="0"/>
        <v>6.4799999999999995</v>
      </c>
    </row>
    <row r="15" spans="1:8" x14ac:dyDescent="0.25">
      <c r="A15">
        <v>12565177</v>
      </c>
      <c r="B15" t="s">
        <v>21</v>
      </c>
      <c r="C15" s="1"/>
      <c r="D15" s="1">
        <v>3.6</v>
      </c>
      <c r="E15" s="1">
        <v>10</v>
      </c>
      <c r="H15" s="1" t="str">
        <f t="shared" si="0"/>
        <v/>
      </c>
    </row>
    <row r="16" spans="1:8" x14ac:dyDescent="0.25">
      <c r="A16">
        <v>11250275</v>
      </c>
      <c r="B16" t="s">
        <v>22</v>
      </c>
      <c r="C16" s="1"/>
      <c r="D16" s="1"/>
      <c r="E16" s="1"/>
      <c r="H16" s="1" t="str">
        <f t="shared" si="0"/>
        <v/>
      </c>
    </row>
    <row r="17" spans="1:8" x14ac:dyDescent="0.25">
      <c r="A17">
        <v>12873111</v>
      </c>
      <c r="B17" t="s">
        <v>23</v>
      </c>
      <c r="C17" s="1">
        <v>4.25</v>
      </c>
      <c r="D17" s="1">
        <v>9.1</v>
      </c>
      <c r="E17" s="1">
        <v>7.5</v>
      </c>
      <c r="H17" s="1">
        <f t="shared" si="0"/>
        <v>6.6800000000000006</v>
      </c>
    </row>
    <row r="18" spans="1:8" x14ac:dyDescent="0.25">
      <c r="A18">
        <v>12507626</v>
      </c>
      <c r="B18" t="s">
        <v>24</v>
      </c>
      <c r="C18" s="1">
        <v>8.75</v>
      </c>
      <c r="D18" s="1">
        <v>5.3000000000000007</v>
      </c>
      <c r="E18" s="1">
        <v>4.375</v>
      </c>
      <c r="H18" s="1">
        <f t="shared" si="0"/>
        <v>6.4024999999999999</v>
      </c>
    </row>
    <row r="19" spans="1:8" x14ac:dyDescent="0.25">
      <c r="A19">
        <v>10765660</v>
      </c>
      <c r="B19" t="s">
        <v>25</v>
      </c>
      <c r="C19" s="1"/>
      <c r="D19" s="1"/>
      <c r="E19" s="1"/>
      <c r="H19" s="1" t="str">
        <f t="shared" si="0"/>
        <v/>
      </c>
    </row>
    <row r="20" spans="1:8" x14ac:dyDescent="0.25">
      <c r="A20">
        <v>12686825</v>
      </c>
      <c r="B20" t="s">
        <v>26</v>
      </c>
      <c r="C20" s="1">
        <v>6.5</v>
      </c>
      <c r="D20" s="1">
        <v>8.8999999999999986</v>
      </c>
      <c r="E20" s="1">
        <v>5</v>
      </c>
      <c r="H20" s="1">
        <f t="shared" si="0"/>
        <v>6.77</v>
      </c>
    </row>
    <row r="21" spans="1:8" x14ac:dyDescent="0.25">
      <c r="A21">
        <v>9847262</v>
      </c>
      <c r="B21" t="s">
        <v>27</v>
      </c>
      <c r="C21" s="1">
        <v>5.25</v>
      </c>
      <c r="D21" s="1">
        <v>8.6000000000000014</v>
      </c>
      <c r="E21" s="1">
        <v>3.125</v>
      </c>
      <c r="H21" s="1">
        <f t="shared" si="0"/>
        <v>5.6175000000000006</v>
      </c>
    </row>
    <row r="22" spans="1:8" x14ac:dyDescent="0.25">
      <c r="A22">
        <v>13647976</v>
      </c>
      <c r="B22" t="s">
        <v>28</v>
      </c>
      <c r="C22" s="1">
        <v>1.5</v>
      </c>
      <c r="D22" s="1">
        <v>5.9</v>
      </c>
      <c r="E22" s="1">
        <v>9.375</v>
      </c>
      <c r="H22" s="1">
        <f t="shared" si="0"/>
        <v>5.1824999999999992</v>
      </c>
    </row>
    <row r="23" spans="1:8" x14ac:dyDescent="0.25">
      <c r="A23">
        <v>11250038</v>
      </c>
      <c r="B23" t="s">
        <v>29</v>
      </c>
      <c r="C23" s="1">
        <v>8.25</v>
      </c>
      <c r="D23" s="1">
        <v>7.4</v>
      </c>
      <c r="E23" s="1"/>
      <c r="H23" s="1">
        <f t="shared" si="0"/>
        <v>7.74</v>
      </c>
    </row>
    <row r="24" spans="1:8" x14ac:dyDescent="0.25">
      <c r="A24">
        <v>12507925</v>
      </c>
      <c r="B24" t="s">
        <v>30</v>
      </c>
      <c r="C24" s="1">
        <v>6</v>
      </c>
      <c r="D24" s="1">
        <v>8.5</v>
      </c>
      <c r="E24" s="1">
        <v>7.5</v>
      </c>
      <c r="H24" s="1">
        <f t="shared" si="0"/>
        <v>7.2</v>
      </c>
    </row>
    <row r="25" spans="1:8" x14ac:dyDescent="0.25">
      <c r="A25">
        <v>12507272</v>
      </c>
      <c r="B25" t="s">
        <v>31</v>
      </c>
      <c r="C25" s="1">
        <v>6.25</v>
      </c>
      <c r="D25" s="1">
        <v>8.6000000000000014</v>
      </c>
      <c r="E25" s="1">
        <v>10</v>
      </c>
      <c r="H25" s="1">
        <f t="shared" si="0"/>
        <v>8.08</v>
      </c>
    </row>
    <row r="26" spans="1:8" x14ac:dyDescent="0.25">
      <c r="A26">
        <v>12508054</v>
      </c>
      <c r="B26" t="s">
        <v>32</v>
      </c>
      <c r="C26" s="1">
        <v>5.75</v>
      </c>
      <c r="D26" s="1">
        <v>7.9</v>
      </c>
      <c r="E26" s="1">
        <v>10</v>
      </c>
      <c r="H26" s="1">
        <f t="shared" si="0"/>
        <v>7.67</v>
      </c>
    </row>
    <row r="27" spans="1:8" x14ac:dyDescent="0.25">
      <c r="A27">
        <v>12507400</v>
      </c>
      <c r="B27" t="s">
        <v>33</v>
      </c>
      <c r="C27" s="1">
        <v>7</v>
      </c>
      <c r="D27" s="1">
        <v>8.4</v>
      </c>
      <c r="E27" s="1">
        <v>6.25</v>
      </c>
      <c r="H27" s="1">
        <f t="shared" si="0"/>
        <v>7.1950000000000003</v>
      </c>
    </row>
    <row r="28" spans="1:8" x14ac:dyDescent="0.25">
      <c r="A28">
        <v>12687281</v>
      </c>
      <c r="B28" t="s">
        <v>34</v>
      </c>
      <c r="C28" s="1">
        <v>4.5</v>
      </c>
      <c r="D28" s="1">
        <v>7</v>
      </c>
      <c r="E28" s="1">
        <v>4.375</v>
      </c>
      <c r="H28" s="1">
        <f t="shared" si="0"/>
        <v>5.2125000000000004</v>
      </c>
    </row>
    <row r="29" spans="1:8" x14ac:dyDescent="0.25">
      <c r="A29">
        <v>12507310</v>
      </c>
      <c r="B29" t="s">
        <v>35</v>
      </c>
      <c r="C29" s="1">
        <v>7.5</v>
      </c>
      <c r="D29" s="1">
        <v>8.2000000000000011</v>
      </c>
      <c r="E29" s="1">
        <v>7.5</v>
      </c>
      <c r="H29" s="1">
        <f t="shared" si="0"/>
        <v>7.71</v>
      </c>
    </row>
    <row r="30" spans="1:8" x14ac:dyDescent="0.25">
      <c r="A30">
        <v>9016205</v>
      </c>
      <c r="B30" t="s">
        <v>36</v>
      </c>
      <c r="C30" s="1">
        <v>5.5</v>
      </c>
      <c r="D30" s="1">
        <v>4.8000000000000007</v>
      </c>
      <c r="E30" s="1">
        <v>1.875</v>
      </c>
      <c r="H30" s="1">
        <f t="shared" si="0"/>
        <v>4.2025000000000006</v>
      </c>
    </row>
    <row r="31" spans="1:8" x14ac:dyDescent="0.25">
      <c r="A31">
        <v>12687228</v>
      </c>
      <c r="B31" t="s">
        <v>37</v>
      </c>
      <c r="C31" s="1">
        <v>8.5</v>
      </c>
      <c r="D31" s="1">
        <v>9</v>
      </c>
      <c r="E31" s="1">
        <v>10</v>
      </c>
      <c r="H31" s="1">
        <f t="shared" si="0"/>
        <v>9.1000000000000014</v>
      </c>
    </row>
    <row r="32" spans="1:8" x14ac:dyDescent="0.25">
      <c r="A32">
        <v>12518100</v>
      </c>
      <c r="B32" t="s">
        <v>38</v>
      </c>
      <c r="C32" s="1">
        <v>5.25</v>
      </c>
      <c r="D32" s="1">
        <v>7.1</v>
      </c>
      <c r="E32" s="1">
        <v>7.5</v>
      </c>
      <c r="H32" s="1">
        <f t="shared" si="0"/>
        <v>6.48</v>
      </c>
    </row>
    <row r="33" spans="1:8" x14ac:dyDescent="0.25">
      <c r="A33">
        <v>9825372</v>
      </c>
      <c r="B33" t="s">
        <v>39</v>
      </c>
      <c r="C33" s="1"/>
      <c r="D33" s="1"/>
      <c r="E33" s="1"/>
      <c r="H33" s="1" t="str">
        <f t="shared" si="0"/>
        <v/>
      </c>
    </row>
    <row r="34" spans="1:8" x14ac:dyDescent="0.25">
      <c r="A34">
        <v>10702457</v>
      </c>
      <c r="B34" t="s">
        <v>40</v>
      </c>
      <c r="C34" s="1"/>
      <c r="D34" s="1"/>
      <c r="E34" s="1"/>
      <c r="H34" s="1" t="str">
        <f t="shared" si="0"/>
        <v/>
      </c>
    </row>
    <row r="35" spans="1:8" x14ac:dyDescent="0.25">
      <c r="A35">
        <v>11384570</v>
      </c>
      <c r="B35" t="s">
        <v>41</v>
      </c>
      <c r="C35" s="1">
        <v>7.75</v>
      </c>
      <c r="D35" s="1">
        <v>9</v>
      </c>
      <c r="E35" s="1">
        <v>6.875</v>
      </c>
      <c r="H35" s="1">
        <f t="shared" si="0"/>
        <v>7.8625000000000007</v>
      </c>
    </row>
    <row r="36" spans="1:8" x14ac:dyDescent="0.25">
      <c r="A36">
        <v>8544982</v>
      </c>
      <c r="B36" t="s">
        <v>42</v>
      </c>
      <c r="C36" s="1">
        <v>6</v>
      </c>
      <c r="D36" s="1">
        <v>8.8999999999999986</v>
      </c>
      <c r="E36" s="1">
        <v>7.5</v>
      </c>
      <c r="H36" s="1">
        <f t="shared" si="0"/>
        <v>7.3199999999999994</v>
      </c>
    </row>
    <row r="37" spans="1:8" x14ac:dyDescent="0.25">
      <c r="A37">
        <v>11206841</v>
      </c>
      <c r="B37" t="s">
        <v>43</v>
      </c>
      <c r="C37" s="1">
        <v>5</v>
      </c>
      <c r="D37" s="1">
        <v>6.2</v>
      </c>
      <c r="E37" s="1">
        <v>4.375</v>
      </c>
      <c r="H37" s="1">
        <f t="shared" si="0"/>
        <v>5.1724999999999994</v>
      </c>
    </row>
    <row r="38" spans="1:8" x14ac:dyDescent="0.25">
      <c r="A38">
        <v>11250452</v>
      </c>
      <c r="B38" t="s">
        <v>44</v>
      </c>
      <c r="C38" s="1">
        <v>5.5</v>
      </c>
      <c r="D38" s="1">
        <v>8.3000000000000007</v>
      </c>
      <c r="E38" s="1">
        <v>8.75</v>
      </c>
      <c r="H38" s="1">
        <f t="shared" si="0"/>
        <v>7.3150000000000004</v>
      </c>
    </row>
    <row r="39" spans="1:8" x14ac:dyDescent="0.25">
      <c r="A39">
        <v>12507988</v>
      </c>
      <c r="B39" t="s">
        <v>45</v>
      </c>
      <c r="C39" s="1">
        <v>8</v>
      </c>
      <c r="D39" s="1">
        <v>6.2</v>
      </c>
      <c r="E39" s="1">
        <v>7.5</v>
      </c>
      <c r="H39" s="1">
        <f t="shared" si="0"/>
        <v>7.31</v>
      </c>
    </row>
    <row r="40" spans="1:8" x14ac:dyDescent="0.25">
      <c r="A40">
        <v>10379461</v>
      </c>
      <c r="B40" t="s">
        <v>46</v>
      </c>
      <c r="C40" s="1"/>
      <c r="D40" s="1">
        <v>6.4</v>
      </c>
      <c r="E40" s="1">
        <v>5.625</v>
      </c>
      <c r="H40" s="1" t="str">
        <f t="shared" si="0"/>
        <v/>
      </c>
    </row>
    <row r="41" spans="1:8" x14ac:dyDescent="0.25">
      <c r="A41">
        <v>11760962</v>
      </c>
      <c r="B41" t="s">
        <v>47</v>
      </c>
      <c r="C41" s="1">
        <v>5</v>
      </c>
      <c r="D41" s="1">
        <v>9.6999999999999993</v>
      </c>
      <c r="E41" s="1">
        <v>9.375</v>
      </c>
      <c r="H41" s="1">
        <f t="shared" si="0"/>
        <v>7.7224999999999993</v>
      </c>
    </row>
    <row r="42" spans="1:8" x14ac:dyDescent="0.25">
      <c r="A42">
        <v>11778930</v>
      </c>
      <c r="B42" t="s">
        <v>48</v>
      </c>
      <c r="C42" s="1">
        <v>6.5</v>
      </c>
      <c r="D42" s="1">
        <v>4.6999999999999993</v>
      </c>
      <c r="E42" s="1">
        <v>8.125</v>
      </c>
      <c r="H42" s="1">
        <f t="shared" si="0"/>
        <v>6.4474999999999998</v>
      </c>
    </row>
    <row r="43" spans="1:8" x14ac:dyDescent="0.25">
      <c r="A43">
        <v>12526019</v>
      </c>
      <c r="B43" t="s">
        <v>49</v>
      </c>
      <c r="C43" s="1">
        <v>5.25</v>
      </c>
      <c r="D43" s="1">
        <v>8</v>
      </c>
      <c r="E43" s="1">
        <v>5.625</v>
      </c>
      <c r="H43" s="1">
        <f t="shared" si="0"/>
        <v>6.1875</v>
      </c>
    </row>
    <row r="44" spans="1:8" x14ac:dyDescent="0.25">
      <c r="A44">
        <v>12679650</v>
      </c>
      <c r="B44" t="s">
        <v>50</v>
      </c>
      <c r="C44" s="1">
        <v>2.5</v>
      </c>
      <c r="D44" s="1">
        <v>8.4</v>
      </c>
      <c r="E44" s="1">
        <v>6.875</v>
      </c>
      <c r="H44" s="1">
        <f t="shared" si="0"/>
        <v>5.5824999999999996</v>
      </c>
    </row>
    <row r="45" spans="1:8" x14ac:dyDescent="0.25">
      <c r="A45">
        <v>6774422</v>
      </c>
      <c r="B45" t="s">
        <v>51</v>
      </c>
      <c r="C45" s="1">
        <v>3.25</v>
      </c>
      <c r="D45" s="1">
        <v>5.9</v>
      </c>
      <c r="E45" s="1">
        <v>4.375</v>
      </c>
      <c r="H45" s="1">
        <f t="shared" si="0"/>
        <v>4.3825000000000003</v>
      </c>
    </row>
    <row r="46" spans="1:8" x14ac:dyDescent="0.25">
      <c r="A46">
        <v>6389839</v>
      </c>
      <c r="B46" t="s">
        <v>52</v>
      </c>
      <c r="C46" s="1">
        <v>5.5</v>
      </c>
      <c r="D46" s="1">
        <v>7.9</v>
      </c>
      <c r="E46" s="1">
        <v>10</v>
      </c>
      <c r="H46" s="1">
        <f t="shared" si="0"/>
        <v>7.5699999999999994</v>
      </c>
    </row>
    <row r="47" spans="1:8" x14ac:dyDescent="0.25">
      <c r="A47">
        <v>8029538</v>
      </c>
      <c r="B47" t="s">
        <v>53</v>
      </c>
      <c r="C47" s="1">
        <v>8</v>
      </c>
      <c r="D47" s="1">
        <v>8.6000000000000014</v>
      </c>
      <c r="E47" s="1">
        <v>10</v>
      </c>
      <c r="H47" s="1">
        <f t="shared" si="0"/>
        <v>8.7800000000000011</v>
      </c>
    </row>
    <row r="48" spans="1:8" x14ac:dyDescent="0.25">
      <c r="A48">
        <v>10853011</v>
      </c>
      <c r="B48" t="s">
        <v>54</v>
      </c>
      <c r="C48" s="1">
        <v>2.75</v>
      </c>
      <c r="D48" s="1">
        <v>3</v>
      </c>
      <c r="E48" s="1">
        <v>1.875</v>
      </c>
      <c r="H48" s="1">
        <f t="shared" si="0"/>
        <v>2.5625</v>
      </c>
    </row>
    <row r="49" spans="1:8" x14ac:dyDescent="0.25">
      <c r="A49">
        <v>6520112</v>
      </c>
      <c r="B49" t="s">
        <v>55</v>
      </c>
      <c r="C49" s="1">
        <v>4.75</v>
      </c>
      <c r="D49" s="1">
        <v>8</v>
      </c>
      <c r="E49" s="1">
        <v>7.5</v>
      </c>
      <c r="H49" s="1">
        <f t="shared" si="0"/>
        <v>6.55</v>
      </c>
    </row>
    <row r="50" spans="1:8" x14ac:dyDescent="0.25">
      <c r="A50">
        <v>11952782</v>
      </c>
      <c r="B50" t="s">
        <v>56</v>
      </c>
      <c r="C50" s="1"/>
      <c r="D50" s="1"/>
      <c r="E50" s="1"/>
      <c r="H50" s="1" t="str">
        <f t="shared" si="0"/>
        <v/>
      </c>
    </row>
    <row r="51" spans="1:8" x14ac:dyDescent="0.25">
      <c r="A51">
        <v>8979344</v>
      </c>
      <c r="B51" t="s">
        <v>57</v>
      </c>
      <c r="C51" s="1">
        <v>5.75</v>
      </c>
      <c r="D51" s="1"/>
      <c r="E51" s="1">
        <v>3.75</v>
      </c>
      <c r="H51" s="1" t="str">
        <f t="shared" si="0"/>
        <v/>
      </c>
    </row>
    <row r="53" spans="1:8" x14ac:dyDescent="0.25">
      <c r="B53" t="s">
        <v>7</v>
      </c>
      <c r="C53" s="1">
        <v>5.854166666666667</v>
      </c>
      <c r="D53" s="1">
        <v>7.3274999999999988</v>
      </c>
      <c r="E53" s="1">
        <v>7.109375</v>
      </c>
    </row>
    <row r="54" spans="1:8" x14ac:dyDescent="0.25">
      <c r="B54" t="s">
        <v>58</v>
      </c>
      <c r="C54" s="1">
        <v>1.5</v>
      </c>
      <c r="D54" s="1">
        <v>3</v>
      </c>
      <c r="E54" s="1">
        <v>1.875</v>
      </c>
    </row>
    <row r="55" spans="1:8" x14ac:dyDescent="0.25">
      <c r="B55" t="s">
        <v>59</v>
      </c>
      <c r="C55" s="1">
        <v>9</v>
      </c>
      <c r="D55" s="1">
        <v>9.6999999999999993</v>
      </c>
      <c r="E55" s="1">
        <v>10</v>
      </c>
    </row>
    <row r="56" spans="1:8" x14ac:dyDescent="0.25">
      <c r="B56" t="s">
        <v>60</v>
      </c>
      <c r="C56" s="1">
        <v>5.75</v>
      </c>
      <c r="D56" s="1">
        <v>7.95</v>
      </c>
      <c r="E56" s="1">
        <v>7.5</v>
      </c>
    </row>
    <row r="57" spans="1:8" x14ac:dyDescent="0.25">
      <c r="B57" t="s">
        <v>61</v>
      </c>
      <c r="C57" s="1">
        <v>1.7896063735420207</v>
      </c>
      <c r="D57" s="1">
        <v>1.59059540738681</v>
      </c>
      <c r="E57" s="1">
        <v>2.3745373727054706</v>
      </c>
    </row>
    <row r="58" spans="1:8" x14ac:dyDescent="0.25">
      <c r="B58" t="s">
        <v>62</v>
      </c>
      <c r="C58" s="1">
        <v>2.2749539195826256</v>
      </c>
      <c r="D58" s="1">
        <v>4.1463091852263787</v>
      </c>
      <c r="E58" s="1">
        <v>2.3603002545890588</v>
      </c>
    </row>
    <row r="59" spans="1:8" x14ac:dyDescent="0.25">
      <c r="B59" t="s">
        <v>63</v>
      </c>
      <c r="C59" s="1">
        <v>9.4333794137507088</v>
      </c>
      <c r="D59" s="1">
        <v>10.508690814773619</v>
      </c>
      <c r="E59" s="1">
        <v>11.85844974541094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1098-0872-49C5-9D91-5CDB0ED57430}">
  <dimension ref="A1:H31"/>
  <sheetViews>
    <sheetView workbookViewId="0">
      <selection activeCell="C1" sqref="C1:E1048576"/>
    </sheetView>
  </sheetViews>
  <sheetFormatPr defaultRowHeight="15" x14ac:dyDescent="0.25"/>
  <cols>
    <col min="2" max="2" width="41" hidden="1" customWidth="1"/>
    <col min="8" max="8" width="0" hidden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11250880</v>
      </c>
      <c r="B2" t="s">
        <v>64</v>
      </c>
      <c r="C2">
        <v>8</v>
      </c>
      <c r="D2">
        <v>8.3000000000000007</v>
      </c>
      <c r="E2" s="1">
        <v>6.25</v>
      </c>
      <c r="H2" s="1">
        <f>IF(OR(C2="",D2=""),"",AVERAGE(G2,C2)*0.4+AVERAGE(D2:F2)*0.6)</f>
        <v>7.5650000000000004</v>
      </c>
    </row>
    <row r="3" spans="1:8" x14ac:dyDescent="0.25">
      <c r="A3">
        <v>13721263</v>
      </c>
      <c r="B3" t="s">
        <v>65</v>
      </c>
      <c r="C3">
        <v>3.75</v>
      </c>
      <c r="D3">
        <v>5.4</v>
      </c>
      <c r="E3" s="1">
        <v>4.375</v>
      </c>
      <c r="H3" s="1">
        <f t="shared" ref="H3:H23" si="0">IF(OR(C3="",D3=""),"",AVERAGE(G3,C3)*0.4+AVERAGE(D3:F3)*0.6)</f>
        <v>4.4325000000000001</v>
      </c>
    </row>
    <row r="4" spans="1:8" x14ac:dyDescent="0.25">
      <c r="A4">
        <v>12507780</v>
      </c>
      <c r="B4" t="s">
        <v>66</v>
      </c>
      <c r="C4">
        <v>7.25</v>
      </c>
      <c r="D4">
        <v>6.5</v>
      </c>
      <c r="E4" s="1">
        <v>9.375</v>
      </c>
      <c r="H4" s="1">
        <f t="shared" si="0"/>
        <v>7.6625000000000005</v>
      </c>
    </row>
    <row r="5" spans="1:8" x14ac:dyDescent="0.25">
      <c r="A5">
        <v>11250424</v>
      </c>
      <c r="B5" t="s">
        <v>67</v>
      </c>
      <c r="C5">
        <v>8</v>
      </c>
      <c r="D5">
        <v>7.4</v>
      </c>
      <c r="E5" s="1">
        <v>9.375</v>
      </c>
      <c r="H5" s="1">
        <f t="shared" si="0"/>
        <v>8.2324999999999999</v>
      </c>
    </row>
    <row r="6" spans="1:8" x14ac:dyDescent="0.25">
      <c r="A6">
        <v>13641841</v>
      </c>
      <c r="B6" t="s">
        <v>68</v>
      </c>
      <c r="C6">
        <v>5.5</v>
      </c>
      <c r="D6">
        <v>6.9</v>
      </c>
      <c r="E6" s="1">
        <v>4.375</v>
      </c>
      <c r="H6" s="1">
        <f t="shared" si="0"/>
        <v>5.5824999999999996</v>
      </c>
    </row>
    <row r="7" spans="1:8" x14ac:dyDescent="0.25">
      <c r="A7">
        <v>12507967</v>
      </c>
      <c r="B7" t="s">
        <v>69</v>
      </c>
      <c r="C7">
        <v>9.25</v>
      </c>
      <c r="D7">
        <v>8.2000000000000011</v>
      </c>
      <c r="E7" s="1">
        <v>10</v>
      </c>
      <c r="H7" s="1">
        <f t="shared" si="0"/>
        <v>9.16</v>
      </c>
    </row>
    <row r="8" spans="1:8" x14ac:dyDescent="0.25">
      <c r="A8">
        <v>12507477</v>
      </c>
      <c r="B8" t="s">
        <v>70</v>
      </c>
      <c r="C8">
        <v>9</v>
      </c>
      <c r="D8">
        <v>8.6000000000000014</v>
      </c>
      <c r="E8" s="1">
        <v>10</v>
      </c>
      <c r="H8" s="1">
        <f t="shared" si="0"/>
        <v>9.18</v>
      </c>
    </row>
    <row r="9" spans="1:8" x14ac:dyDescent="0.25">
      <c r="A9">
        <v>11224716</v>
      </c>
      <c r="B9" t="s">
        <v>71</v>
      </c>
      <c r="C9">
        <v>7.25</v>
      </c>
      <c r="D9">
        <v>8.8999999999999986</v>
      </c>
      <c r="E9" s="1">
        <v>6.875</v>
      </c>
      <c r="H9" s="1">
        <f t="shared" si="0"/>
        <v>7.6324999999999994</v>
      </c>
    </row>
    <row r="10" spans="1:8" x14ac:dyDescent="0.25">
      <c r="A10">
        <v>11913882</v>
      </c>
      <c r="B10" t="s">
        <v>72</v>
      </c>
      <c r="C10">
        <v>6.75</v>
      </c>
      <c r="D10">
        <v>8.2000000000000011</v>
      </c>
      <c r="E10" s="1">
        <v>6.875</v>
      </c>
      <c r="H10" s="1">
        <f t="shared" si="0"/>
        <v>7.2225000000000001</v>
      </c>
    </row>
    <row r="11" spans="1:8" x14ac:dyDescent="0.25">
      <c r="A11">
        <v>12685949</v>
      </c>
      <c r="B11" t="s">
        <v>73</v>
      </c>
      <c r="C11">
        <v>7</v>
      </c>
      <c r="D11">
        <v>8.3000000000000007</v>
      </c>
      <c r="E11" s="1">
        <v>6.25</v>
      </c>
      <c r="H11" s="1">
        <f t="shared" si="0"/>
        <v>7.1650000000000009</v>
      </c>
    </row>
    <row r="12" spans="1:8" x14ac:dyDescent="0.25">
      <c r="A12">
        <v>12686342</v>
      </c>
      <c r="B12" t="s">
        <v>74</v>
      </c>
      <c r="E12" s="1"/>
      <c r="H12" s="1" t="str">
        <f t="shared" si="0"/>
        <v/>
      </c>
    </row>
    <row r="13" spans="1:8" x14ac:dyDescent="0.25">
      <c r="A13">
        <v>11760635</v>
      </c>
      <c r="B13" t="s">
        <v>75</v>
      </c>
      <c r="C13">
        <v>6.5</v>
      </c>
      <c r="D13">
        <v>8.3000000000000007</v>
      </c>
      <c r="E13" s="1">
        <v>4.375</v>
      </c>
      <c r="H13" s="1">
        <f t="shared" si="0"/>
        <v>6.4024999999999999</v>
      </c>
    </row>
    <row r="14" spans="1:8" x14ac:dyDescent="0.25">
      <c r="A14">
        <v>11250254</v>
      </c>
      <c r="B14" t="s">
        <v>76</v>
      </c>
      <c r="C14">
        <v>9</v>
      </c>
      <c r="D14">
        <v>7.4</v>
      </c>
      <c r="E14" s="1">
        <v>9.375</v>
      </c>
      <c r="H14" s="1">
        <f t="shared" si="0"/>
        <v>8.6325000000000003</v>
      </c>
    </row>
    <row r="15" spans="1:8" x14ac:dyDescent="0.25">
      <c r="A15">
        <v>11533291</v>
      </c>
      <c r="B15" t="s">
        <v>77</v>
      </c>
      <c r="C15">
        <v>8.75</v>
      </c>
      <c r="D15">
        <v>7.3999999999999995</v>
      </c>
      <c r="E15" s="1">
        <v>10</v>
      </c>
      <c r="H15" s="1">
        <f t="shared" si="0"/>
        <v>8.7199999999999989</v>
      </c>
    </row>
    <row r="16" spans="1:8" x14ac:dyDescent="0.25">
      <c r="A16">
        <v>11760920</v>
      </c>
      <c r="B16" t="s">
        <v>78</v>
      </c>
      <c r="C16">
        <v>5.75</v>
      </c>
      <c r="D16">
        <v>7.5</v>
      </c>
      <c r="E16" s="1">
        <v>6.875</v>
      </c>
      <c r="H16" s="1">
        <f t="shared" si="0"/>
        <v>6.6125000000000007</v>
      </c>
    </row>
    <row r="17" spans="1:8" x14ac:dyDescent="0.25">
      <c r="A17">
        <v>11761132</v>
      </c>
      <c r="B17" t="s">
        <v>79</v>
      </c>
      <c r="C17">
        <v>9</v>
      </c>
      <c r="D17">
        <v>8.6000000000000014</v>
      </c>
      <c r="E17" s="1">
        <v>10</v>
      </c>
      <c r="H17" s="1">
        <f t="shared" si="0"/>
        <v>9.18</v>
      </c>
    </row>
    <row r="18" spans="1:8" x14ac:dyDescent="0.25">
      <c r="A18">
        <v>12507884</v>
      </c>
      <c r="B18" t="s">
        <v>80</v>
      </c>
      <c r="C18">
        <v>8.5</v>
      </c>
      <c r="D18">
        <v>7.1</v>
      </c>
      <c r="E18" s="1">
        <v>9.375</v>
      </c>
      <c r="H18" s="1">
        <f t="shared" si="0"/>
        <v>8.3425000000000011</v>
      </c>
    </row>
    <row r="19" spans="1:8" x14ac:dyDescent="0.25">
      <c r="A19">
        <v>8998401</v>
      </c>
      <c r="B19" t="s">
        <v>81</v>
      </c>
      <c r="C19">
        <v>7.25</v>
      </c>
      <c r="D19">
        <v>8</v>
      </c>
      <c r="E19" s="1">
        <v>7.5</v>
      </c>
      <c r="H19" s="1">
        <f t="shared" si="0"/>
        <v>7.55</v>
      </c>
    </row>
    <row r="20" spans="1:8" x14ac:dyDescent="0.25">
      <c r="A20">
        <v>12507543</v>
      </c>
      <c r="B20" t="s">
        <v>82</v>
      </c>
      <c r="C20">
        <v>8.5</v>
      </c>
      <c r="D20">
        <v>8.3000000000000007</v>
      </c>
      <c r="E20" s="1">
        <v>6.8999999999999995</v>
      </c>
      <c r="H20" s="1">
        <f t="shared" si="0"/>
        <v>7.96</v>
      </c>
    </row>
    <row r="21" spans="1:8" x14ac:dyDescent="0.25">
      <c r="A21">
        <v>11760750</v>
      </c>
      <c r="B21" t="s">
        <v>83</v>
      </c>
      <c r="C21">
        <v>8.5</v>
      </c>
      <c r="D21">
        <v>8</v>
      </c>
      <c r="E21" s="1">
        <v>9.375</v>
      </c>
      <c r="H21" s="1">
        <f t="shared" si="0"/>
        <v>8.6125000000000007</v>
      </c>
    </row>
    <row r="22" spans="1:8" x14ac:dyDescent="0.25">
      <c r="A22">
        <v>10258132</v>
      </c>
      <c r="B22" t="s">
        <v>84</v>
      </c>
      <c r="E22" s="1"/>
      <c r="H22" s="1" t="str">
        <f t="shared" si="0"/>
        <v/>
      </c>
    </row>
    <row r="23" spans="1:8" x14ac:dyDescent="0.25">
      <c r="A23">
        <v>12687090</v>
      </c>
      <c r="B23" t="s">
        <v>85</v>
      </c>
      <c r="C23">
        <v>6</v>
      </c>
      <c r="D23">
        <v>9.1</v>
      </c>
      <c r="E23" s="1">
        <v>6.875</v>
      </c>
      <c r="H23" s="1">
        <f t="shared" si="0"/>
        <v>7.1924999999999999</v>
      </c>
    </row>
    <row r="25" spans="1:8" x14ac:dyDescent="0.25">
      <c r="B25" t="s">
        <v>7</v>
      </c>
      <c r="C25" s="2">
        <v>7.4749999999999996</v>
      </c>
    </row>
    <row r="26" spans="1:8" x14ac:dyDescent="0.25">
      <c r="B26" t="s">
        <v>58</v>
      </c>
      <c r="C26">
        <v>3.75</v>
      </c>
    </row>
    <row r="27" spans="1:8" x14ac:dyDescent="0.25">
      <c r="B27" t="s">
        <v>59</v>
      </c>
      <c r="C27">
        <v>9.25</v>
      </c>
    </row>
    <row r="28" spans="1:8" x14ac:dyDescent="0.25">
      <c r="B28" t="s">
        <v>60</v>
      </c>
      <c r="C28">
        <v>7.625</v>
      </c>
    </row>
    <row r="29" spans="1:8" x14ac:dyDescent="0.25">
      <c r="B29" t="s">
        <v>61</v>
      </c>
      <c r="C29" s="2">
        <v>1.4184057952504283</v>
      </c>
    </row>
    <row r="30" spans="1:8" x14ac:dyDescent="0.25">
      <c r="B30" t="s">
        <v>62</v>
      </c>
      <c r="C30" s="2">
        <v>4.6381884094991435</v>
      </c>
    </row>
    <row r="31" spans="1:8" x14ac:dyDescent="0.25">
      <c r="B31" t="s">
        <v>63</v>
      </c>
      <c r="C31" s="2">
        <v>10.311811590500856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3E85-D50F-41A6-B9B9-9445D4FD1F4B}">
  <dimension ref="A1:J17"/>
  <sheetViews>
    <sheetView topLeftCell="B1" workbookViewId="0">
      <selection activeCell="E1" sqref="E1:F1048576"/>
    </sheetView>
  </sheetViews>
  <sheetFormatPr defaultRowHeight="15" x14ac:dyDescent="0.25"/>
  <cols>
    <col min="1" max="1" width="6" hidden="1" customWidth="1"/>
    <col min="2" max="2" width="9" bestFit="1" customWidth="1"/>
    <col min="3" max="3" width="4.28515625" hidden="1" customWidth="1"/>
    <col min="4" max="4" width="34" hidden="1" customWidth="1"/>
    <col min="10" max="10" width="0" hidden="1" customWidth="1"/>
  </cols>
  <sheetData>
    <row r="1" spans="1:10" x14ac:dyDescent="0.25">
      <c r="A1" t="s">
        <v>86</v>
      </c>
      <c r="B1" t="s">
        <v>0</v>
      </c>
      <c r="C1" t="s">
        <v>87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 x14ac:dyDescent="0.25">
      <c r="A2">
        <v>8131</v>
      </c>
      <c r="B2">
        <v>9335671</v>
      </c>
      <c r="C2">
        <v>1</v>
      </c>
      <c r="D2" t="s">
        <v>88</v>
      </c>
      <c r="E2" s="1">
        <v>7.5</v>
      </c>
      <c r="F2" s="1">
        <v>8.15</v>
      </c>
      <c r="J2" s="1">
        <f>IF(OR(E2="",F2=""),"",AVERAGE(I2,E2)*0.4+AVERAGE(F2:H2)*0.6)</f>
        <v>7.89</v>
      </c>
    </row>
    <row r="3" spans="1:10" x14ac:dyDescent="0.25">
      <c r="B3">
        <v>13487770</v>
      </c>
      <c r="D3" t="s">
        <v>89</v>
      </c>
      <c r="E3" s="1">
        <v>7</v>
      </c>
      <c r="F3" s="1">
        <v>0</v>
      </c>
      <c r="J3" s="1"/>
    </row>
    <row r="4" spans="1:10" x14ac:dyDescent="0.25">
      <c r="A4">
        <v>8131</v>
      </c>
      <c r="B4">
        <v>14631831</v>
      </c>
      <c r="C4">
        <v>1</v>
      </c>
      <c r="D4" t="s">
        <v>90</v>
      </c>
      <c r="E4" s="1">
        <v>5</v>
      </c>
      <c r="F4" s="1">
        <v>8.4</v>
      </c>
      <c r="J4" s="1">
        <f t="shared" ref="J4:J17" si="0">IF(OR(E4="",F4=""),"",AVERAGE(I4,E4)*0.4+AVERAGE(F4:H4)*0.6)</f>
        <v>7.04</v>
      </c>
    </row>
    <row r="5" spans="1:10" x14ac:dyDescent="0.25">
      <c r="A5">
        <v>48140</v>
      </c>
      <c r="B5">
        <v>3358492</v>
      </c>
      <c r="C5">
        <v>1</v>
      </c>
      <c r="D5" t="s">
        <v>91</v>
      </c>
      <c r="E5" s="1">
        <v>10</v>
      </c>
      <c r="F5" s="1">
        <v>9.25</v>
      </c>
      <c r="J5" s="1">
        <f t="shared" si="0"/>
        <v>9.5500000000000007</v>
      </c>
    </row>
    <row r="6" spans="1:10" x14ac:dyDescent="0.25">
      <c r="A6">
        <v>8131</v>
      </c>
      <c r="B6">
        <v>14512682</v>
      </c>
      <c r="C6">
        <v>1</v>
      </c>
      <c r="D6" t="s">
        <v>92</v>
      </c>
      <c r="E6" s="1">
        <v>7.5</v>
      </c>
      <c r="F6" s="1">
        <v>8.3000000000000007</v>
      </c>
      <c r="J6" s="1">
        <f t="shared" si="0"/>
        <v>7.98</v>
      </c>
    </row>
    <row r="7" spans="1:10" x14ac:dyDescent="0.25">
      <c r="A7">
        <v>8131</v>
      </c>
      <c r="B7">
        <v>8939269</v>
      </c>
      <c r="C7">
        <v>1</v>
      </c>
      <c r="D7" t="s">
        <v>93</v>
      </c>
      <c r="E7" s="1">
        <v>8.5</v>
      </c>
      <c r="F7" s="1">
        <v>9.6499999999999986</v>
      </c>
      <c r="J7" s="1">
        <f t="shared" si="0"/>
        <v>9.19</v>
      </c>
    </row>
    <row r="8" spans="1:10" x14ac:dyDescent="0.25">
      <c r="A8">
        <v>8131</v>
      </c>
      <c r="B8">
        <v>14480941</v>
      </c>
      <c r="C8">
        <v>1</v>
      </c>
      <c r="D8" t="s">
        <v>94</v>
      </c>
      <c r="E8" s="1">
        <v>7.5</v>
      </c>
      <c r="F8" s="1">
        <v>8.4499999999999993</v>
      </c>
      <c r="J8" s="1">
        <f t="shared" si="0"/>
        <v>8.07</v>
      </c>
    </row>
    <row r="9" spans="1:10" x14ac:dyDescent="0.25">
      <c r="A9">
        <v>8131</v>
      </c>
      <c r="B9">
        <v>14631852</v>
      </c>
      <c r="C9">
        <v>1</v>
      </c>
      <c r="D9" t="s">
        <v>95</v>
      </c>
      <c r="E9" s="1">
        <v>3.5</v>
      </c>
      <c r="F9" s="1">
        <v>4.1500000000000004</v>
      </c>
      <c r="J9" s="1">
        <f t="shared" si="0"/>
        <v>3.8900000000000006</v>
      </c>
    </row>
    <row r="10" spans="1:10" x14ac:dyDescent="0.25">
      <c r="A10">
        <v>8131</v>
      </c>
      <c r="B10">
        <v>6486470</v>
      </c>
      <c r="C10">
        <v>2</v>
      </c>
      <c r="D10" t="s">
        <v>96</v>
      </c>
      <c r="E10" s="1">
        <v>10</v>
      </c>
      <c r="F10" s="1">
        <v>9.6499999999999986</v>
      </c>
      <c r="J10" s="1">
        <f t="shared" si="0"/>
        <v>9.7899999999999991</v>
      </c>
    </row>
    <row r="11" spans="1:10" x14ac:dyDescent="0.25">
      <c r="A11">
        <v>8131</v>
      </c>
      <c r="B11">
        <v>10325860</v>
      </c>
      <c r="C11">
        <v>1</v>
      </c>
      <c r="D11" t="s">
        <v>97</v>
      </c>
      <c r="E11" s="1">
        <v>9.25</v>
      </c>
      <c r="F11" s="1">
        <v>9.15</v>
      </c>
      <c r="J11" s="1">
        <f t="shared" si="0"/>
        <v>9.1900000000000013</v>
      </c>
    </row>
    <row r="12" spans="1:10" x14ac:dyDescent="0.25">
      <c r="A12">
        <v>8131</v>
      </c>
      <c r="B12">
        <v>4258332</v>
      </c>
      <c r="C12">
        <v>1</v>
      </c>
      <c r="D12" t="s">
        <v>98</v>
      </c>
      <c r="E12" s="1">
        <v>4.5</v>
      </c>
      <c r="F12" s="1">
        <v>6.4</v>
      </c>
      <c r="J12" s="1">
        <f t="shared" si="0"/>
        <v>5.64</v>
      </c>
    </row>
    <row r="13" spans="1:10" x14ac:dyDescent="0.25">
      <c r="A13">
        <v>8131</v>
      </c>
      <c r="B13">
        <v>14631894</v>
      </c>
      <c r="C13">
        <v>1</v>
      </c>
      <c r="D13" t="s">
        <v>99</v>
      </c>
      <c r="E13" s="1">
        <v>8.5</v>
      </c>
      <c r="F13" s="1">
        <v>9.6499999999999986</v>
      </c>
      <c r="J13" s="1">
        <f t="shared" si="0"/>
        <v>9.19</v>
      </c>
    </row>
    <row r="14" spans="1:10" x14ac:dyDescent="0.25">
      <c r="A14">
        <v>8131</v>
      </c>
      <c r="B14">
        <v>6806211</v>
      </c>
      <c r="C14">
        <v>1</v>
      </c>
      <c r="D14" t="s">
        <v>100</v>
      </c>
      <c r="E14" s="1">
        <v>8.5</v>
      </c>
      <c r="F14" s="1">
        <v>9.3000000000000007</v>
      </c>
      <c r="J14" s="1">
        <f t="shared" si="0"/>
        <v>8.98</v>
      </c>
    </row>
    <row r="15" spans="1:10" x14ac:dyDescent="0.25">
      <c r="A15">
        <v>8131</v>
      </c>
      <c r="B15">
        <v>9278897</v>
      </c>
      <c r="C15">
        <v>2</v>
      </c>
      <c r="D15" t="s">
        <v>101</v>
      </c>
      <c r="E15" s="1">
        <v>9.5</v>
      </c>
      <c r="F15" s="1">
        <v>9.35</v>
      </c>
      <c r="J15" s="1">
        <f t="shared" si="0"/>
        <v>9.41</v>
      </c>
    </row>
    <row r="16" spans="1:10" x14ac:dyDescent="0.25">
      <c r="A16">
        <v>8131</v>
      </c>
      <c r="B16">
        <v>11774471</v>
      </c>
      <c r="C16">
        <v>1</v>
      </c>
      <c r="D16" t="s">
        <v>102</v>
      </c>
      <c r="E16" s="1">
        <v>10</v>
      </c>
      <c r="F16" s="1">
        <v>7.25</v>
      </c>
      <c r="J16" s="1">
        <f t="shared" si="0"/>
        <v>8.35</v>
      </c>
    </row>
    <row r="17" spans="1:10" x14ac:dyDescent="0.25">
      <c r="A17">
        <v>8131</v>
      </c>
      <c r="B17">
        <v>12501895</v>
      </c>
      <c r="C17">
        <v>1</v>
      </c>
      <c r="D17" t="s">
        <v>103</v>
      </c>
      <c r="E17" s="1">
        <v>4</v>
      </c>
      <c r="F17" s="1">
        <v>4.4000000000000004</v>
      </c>
      <c r="J17" s="1">
        <f t="shared" si="0"/>
        <v>4.24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Grad_Noturno</vt:lpstr>
      <vt:lpstr>Grad_Vespertino</vt:lpstr>
      <vt:lpstr>Pos_Graduacao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2023-07-13T13:03:37Z</dcterms:created>
  <dcterms:modified xsi:type="dcterms:W3CDTF">2023-07-13T13:05:09Z</dcterms:modified>
</cp:coreProperties>
</file>