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0" windowWidth="24000" windowHeight="9735"/>
  </bookViews>
  <sheets>
    <sheet name="Turma 23" sheetId="1" r:id="rId1"/>
    <sheet name="Turma 24" sheetId="2" r:id="rId2"/>
  </sheets>
  <calcPr calcId="152511"/>
</workbook>
</file>

<file path=xl/calcChain.xml><?xml version="1.0" encoding="utf-8"?>
<calcChain xmlns="http://schemas.openxmlformats.org/spreadsheetml/2006/main">
  <c r="N61" i="1" l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2" l="1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0" i="2"/>
  <c r="P60" i="2" s="1"/>
  <c r="N59" i="2"/>
  <c r="P59" i="2" s="1"/>
  <c r="N58" i="2"/>
  <c r="P58" i="2" s="1"/>
  <c r="N57" i="2"/>
  <c r="P57" i="2" s="1"/>
  <c r="N56" i="2"/>
  <c r="P56" i="2" s="1"/>
  <c r="N55" i="2"/>
  <c r="P55" i="2" s="1"/>
  <c r="N54" i="2"/>
  <c r="P54" i="2" s="1"/>
  <c r="N53" i="2"/>
  <c r="P53" i="2" s="1"/>
  <c r="N52" i="2"/>
  <c r="P52" i="2" s="1"/>
  <c r="N51" i="2"/>
  <c r="P51" i="2" s="1"/>
  <c r="N50" i="2"/>
  <c r="P50" i="2" s="1"/>
  <c r="N49" i="2"/>
  <c r="P49" i="2" s="1"/>
  <c r="N48" i="2"/>
  <c r="P48" i="2" s="1"/>
  <c r="N47" i="2"/>
  <c r="P47" i="2" s="1"/>
  <c r="N46" i="2"/>
  <c r="P46" i="2" s="1"/>
  <c r="N45" i="2"/>
  <c r="P45" i="2" s="1"/>
  <c r="N44" i="2"/>
  <c r="P44" i="2" s="1"/>
  <c r="N43" i="2"/>
  <c r="P43" i="2" s="1"/>
  <c r="N42" i="2"/>
  <c r="P42" i="2" s="1"/>
  <c r="N41" i="2"/>
  <c r="P41" i="2" s="1"/>
  <c r="N40" i="2"/>
  <c r="P40" i="2" s="1"/>
  <c r="N39" i="2"/>
  <c r="P39" i="2" s="1"/>
  <c r="N38" i="2"/>
  <c r="P38" i="2" s="1"/>
  <c r="N37" i="2"/>
  <c r="P37" i="2" s="1"/>
  <c r="N36" i="2"/>
  <c r="P36" i="2" s="1"/>
  <c r="N35" i="2"/>
  <c r="P35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N19" i="2"/>
  <c r="P19" i="2" s="1"/>
  <c r="N18" i="2"/>
  <c r="P18" i="2" s="1"/>
  <c r="N17" i="2"/>
  <c r="P17" i="2" s="1"/>
  <c r="N16" i="2"/>
  <c r="P16" i="2" s="1"/>
  <c r="N15" i="2"/>
  <c r="P15" i="2" s="1"/>
  <c r="N14" i="2"/>
  <c r="P14" i="2" s="1"/>
  <c r="N13" i="2"/>
  <c r="P13" i="2" s="1"/>
  <c r="N12" i="2"/>
  <c r="P12" i="2" s="1"/>
  <c r="N11" i="2"/>
  <c r="P11" i="2" s="1"/>
  <c r="N10" i="2"/>
  <c r="P10" i="2" s="1"/>
  <c r="N9" i="2"/>
  <c r="P9" i="2" s="1"/>
  <c r="N8" i="2"/>
  <c r="P8" i="2" s="1"/>
  <c r="N7" i="2"/>
  <c r="P7" i="2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8" i="1"/>
  <c r="P7" i="1"/>
</calcChain>
</file>

<file path=xl/sharedStrings.xml><?xml version="1.0" encoding="utf-8"?>
<sst xmlns="http://schemas.openxmlformats.org/spreadsheetml/2006/main" count="284" uniqueCount="251">
  <si>
    <t xml:space="preserve">Relatório: </t>
  </si>
  <si>
    <t>Lista de Presença</t>
  </si>
  <si>
    <t>Disciplina:</t>
  </si>
  <si>
    <t>Turma:</t>
  </si>
  <si>
    <t>Código</t>
  </si>
  <si>
    <t>Nome</t>
  </si>
  <si>
    <t>7654490</t>
  </si>
  <si>
    <t>Joao Pedro Leite</t>
  </si>
  <si>
    <t>8995892</t>
  </si>
  <si>
    <t>Johny Hong Yu</t>
  </si>
  <si>
    <t>8998321</t>
  </si>
  <si>
    <t>Jose Eduardo da Silva Mendes</t>
  </si>
  <si>
    <t>3302746</t>
  </si>
  <si>
    <t>José Pedro Cézar Fittipaldi</t>
  </si>
  <si>
    <t>8998804</t>
  </si>
  <si>
    <t>Julia Mascioli Haddad</t>
  </si>
  <si>
    <t>8911477</t>
  </si>
  <si>
    <t>Julia Meneghello Monteiro</t>
  </si>
  <si>
    <t>5176569</t>
  </si>
  <si>
    <t>Julian Gomes Palmute</t>
  </si>
  <si>
    <t>8995885</t>
  </si>
  <si>
    <t>Juliana de Oliveira Serra Hortencio</t>
  </si>
  <si>
    <t>1091915</t>
  </si>
  <si>
    <t>Julio Cesar Machado de Paula</t>
  </si>
  <si>
    <t>748366</t>
  </si>
  <si>
    <t>Juo Fei Chao</t>
  </si>
  <si>
    <t>8995993</t>
  </si>
  <si>
    <t>Karen Diamand Tenenbojm</t>
  </si>
  <si>
    <t>3314854</t>
  </si>
  <si>
    <t>Karina Nakasone</t>
  </si>
  <si>
    <t>6841375</t>
  </si>
  <si>
    <t>Karina Yuri Tanada</t>
  </si>
  <si>
    <t>8911421</t>
  </si>
  <si>
    <t>Karine Morales de Souza</t>
  </si>
  <si>
    <t>8998471</t>
  </si>
  <si>
    <t>Karoline Santos de Oliveira</t>
  </si>
  <si>
    <t>8996552</t>
  </si>
  <si>
    <t>Klaus de Paula Schneesche</t>
  </si>
  <si>
    <t>8998547</t>
  </si>
  <si>
    <t>Leon Faria de Lima</t>
  </si>
  <si>
    <t>8997098</t>
  </si>
  <si>
    <t>Leonam Alves Naves</t>
  </si>
  <si>
    <t>8911859</t>
  </si>
  <si>
    <t>Leonardo Losi Zacharias</t>
  </si>
  <si>
    <t>8997035</t>
  </si>
  <si>
    <t>Leticia Dequi Marcal</t>
  </si>
  <si>
    <t>8996479</t>
  </si>
  <si>
    <t>Leticia Marquesini Sanches</t>
  </si>
  <si>
    <t>8996715</t>
  </si>
  <si>
    <t>Leticia Tayuri Franco Sugano</t>
  </si>
  <si>
    <t>8998418</t>
  </si>
  <si>
    <t>Ligia Maria Ferreira Oliveira</t>
  </si>
  <si>
    <t>8997949</t>
  </si>
  <si>
    <t>Lucas Araujo Barcellos Pinheiro</t>
  </si>
  <si>
    <t>8995422</t>
  </si>
  <si>
    <t>Lucas Araujo Rotta</t>
  </si>
  <si>
    <t>9083285</t>
  </si>
  <si>
    <t>Lucas Henrique Vieira</t>
  </si>
  <si>
    <t>8998300</t>
  </si>
  <si>
    <t>Lucas Toccheton Pinsdorf</t>
  </si>
  <si>
    <t>8997824</t>
  </si>
  <si>
    <t>Luciana da Silva Leite</t>
  </si>
  <si>
    <t>8996375</t>
  </si>
  <si>
    <t>Luciano G C M de Oliveira</t>
  </si>
  <si>
    <t>4934621</t>
  </si>
  <si>
    <t>Luciano Wilson de Medeiros</t>
  </si>
  <si>
    <t>8997014</t>
  </si>
  <si>
    <t>Luis Fernando de Oliveira Alves</t>
  </si>
  <si>
    <t>8996681</t>
  </si>
  <si>
    <t>Luis Guilherme Moraes Martins</t>
  </si>
  <si>
    <t>8995231</t>
  </si>
  <si>
    <t>Luisa Weichert</t>
  </si>
  <si>
    <t>8997021</t>
  </si>
  <si>
    <t>Marcela Romboli Farina</t>
  </si>
  <si>
    <t>8995586</t>
  </si>
  <si>
    <t>Marcello Ximenes Rodrigues Alves</t>
  </si>
  <si>
    <t>8997150</t>
  </si>
  <si>
    <t>Marcelo Nahas Nobrega de Araujo</t>
  </si>
  <si>
    <t>6473743</t>
  </si>
  <si>
    <t>Marcia Adalgisa dos Santos</t>
  </si>
  <si>
    <t>3128602</t>
  </si>
  <si>
    <t>Marcio Yuji Matsumoto</t>
  </si>
  <si>
    <t>8998398</t>
  </si>
  <si>
    <t>Marco Antonio Riechelmann Junior</t>
  </si>
  <si>
    <t>8996462</t>
  </si>
  <si>
    <t>Marco Aurelio Antongiovanni</t>
  </si>
  <si>
    <t>8592191</t>
  </si>
  <si>
    <t>Marco Aurelio Ferreira Celeste</t>
  </si>
  <si>
    <t>8996402</t>
  </si>
  <si>
    <t>Marcus Vinicius Brum dos Santos Pinto</t>
  </si>
  <si>
    <t>8995252</t>
  </si>
  <si>
    <t>Maria Eduarda Dacomo Coelho Borges</t>
  </si>
  <si>
    <t>8996545</t>
  </si>
  <si>
    <t>Maria Julia Janeiro Pereira</t>
  </si>
  <si>
    <t>8995777</t>
  </si>
  <si>
    <t>Mariana Celano de Souza Amaral</t>
  </si>
  <si>
    <t>8996159</t>
  </si>
  <si>
    <t>Mariana Lovato Oyama</t>
  </si>
  <si>
    <t>8911522</t>
  </si>
  <si>
    <t>Mariana Villaca Vallejo Brandao</t>
  </si>
  <si>
    <t>5936031</t>
  </si>
  <si>
    <t>Marieli Santana</t>
  </si>
  <si>
    <t>8998280</t>
  </si>
  <si>
    <t>Marina Brecht Fernandes</t>
  </si>
  <si>
    <t>8998001</t>
  </si>
  <si>
    <t>Marina Regina Arvigo</t>
  </si>
  <si>
    <t>8995332</t>
  </si>
  <si>
    <t>Martin Santiago Ortiz</t>
  </si>
  <si>
    <t>8996232</t>
  </si>
  <si>
    <t>Mateus Aires Brom Manzano</t>
  </si>
  <si>
    <t>8998738</t>
  </si>
  <si>
    <t>Matheus Assad Aggio</t>
  </si>
  <si>
    <t>8998335</t>
  </si>
  <si>
    <t>Matheus Candido</t>
  </si>
  <si>
    <t>DCV0116 - Teoria Geral do Direito Privado II</t>
  </si>
  <si>
    <t>6853722</t>
  </si>
  <si>
    <t>Álamo Sabino Gonçalves de Sousa Luz</t>
  </si>
  <si>
    <t>8997629</t>
  </si>
  <si>
    <t>Murilo Branzani da Silva</t>
  </si>
  <si>
    <t>8997293</t>
  </si>
  <si>
    <t>Myriam de Moura Campos Pancioli</t>
  </si>
  <si>
    <t>8996041</t>
  </si>
  <si>
    <t>Nara Sarmanho Cunha</t>
  </si>
  <si>
    <t>8998634</t>
  </si>
  <si>
    <t>Nina Nobrega Martins Rodrigues</t>
  </si>
  <si>
    <t>8911863</t>
  </si>
  <si>
    <t>Olivia Januzzi Zequi</t>
  </si>
  <si>
    <t>8998593</t>
  </si>
  <si>
    <t>Paula Faria Masulk</t>
  </si>
  <si>
    <t>8996117</t>
  </si>
  <si>
    <t>Paula Lima Rocha</t>
  </si>
  <si>
    <t>6470740</t>
  </si>
  <si>
    <t>Paulo Aluizio Jacob Simas</t>
  </si>
  <si>
    <t>8995947</t>
  </si>
  <si>
    <t>Paulo Coraca da Gama Vaiano</t>
  </si>
  <si>
    <t>3464208</t>
  </si>
  <si>
    <t>Paulo Henrique de Souza Lima</t>
  </si>
  <si>
    <t>8997661</t>
  </si>
  <si>
    <t>Paulo Rodrigo Silva de Campos</t>
  </si>
  <si>
    <t>4931159</t>
  </si>
  <si>
    <t>Pedro Campos Pereira</t>
  </si>
  <si>
    <t>8997320</t>
  </si>
  <si>
    <t>Pedro Ferreira Leite</t>
  </si>
  <si>
    <t>8998763</t>
  </si>
  <si>
    <t>Pedro Vitor Christofoletti Possignolo</t>
  </si>
  <si>
    <t>8997511</t>
  </si>
  <si>
    <t>Rafael Arrais Leite</t>
  </si>
  <si>
    <t>8997313</t>
  </si>
  <si>
    <t>Rafael dos Reis Neves</t>
  </si>
  <si>
    <t>8995850</t>
  </si>
  <si>
    <t>Rafaella Farias Pereira</t>
  </si>
  <si>
    <t>8996308</t>
  </si>
  <si>
    <t>Raphael Rodrigo de Almeida</t>
  </si>
  <si>
    <t>8998269</t>
  </si>
  <si>
    <t>Raquel Aguiar Dias Barcelos Coutinho</t>
  </si>
  <si>
    <t>4941028</t>
  </si>
  <si>
    <t>Rembert Victor Costa Romero Magri</t>
  </si>
  <si>
    <t>8996503</t>
  </si>
  <si>
    <t>Renan Brienza Simoes</t>
  </si>
  <si>
    <t>3560161</t>
  </si>
  <si>
    <t>Renato Soares Bastos</t>
  </si>
  <si>
    <t>6435757</t>
  </si>
  <si>
    <t>Ricardo Mioto Fabricio Moreira</t>
  </si>
  <si>
    <t>8911734</t>
  </si>
  <si>
    <t>Rodolfo Coutinho de Souza</t>
  </si>
  <si>
    <t>8997185</t>
  </si>
  <si>
    <t>Rodolfo Silva Jacques</t>
  </si>
  <si>
    <t>8996211</t>
  </si>
  <si>
    <t>Rodrigo Celeghini Rosa Vicente</t>
  </si>
  <si>
    <t>8996591</t>
  </si>
  <si>
    <t>Rodrigo Cervone Miranda</t>
  </si>
  <si>
    <t>7988694</t>
  </si>
  <si>
    <t>Rodrigo dos Santos Igrejas Filgueiras</t>
  </si>
  <si>
    <t>8911693</t>
  </si>
  <si>
    <t>Rodrigo Padula de Souza Amaral</t>
  </si>
  <si>
    <t>5159243</t>
  </si>
  <si>
    <t>Rodrigo Silva Trindade</t>
  </si>
  <si>
    <t>8997995</t>
  </si>
  <si>
    <t>Samara Julyane Barbosa Santos</t>
  </si>
  <si>
    <t>8996906</t>
  </si>
  <si>
    <t>Sarah Ji Jung</t>
  </si>
  <si>
    <t>8995735</t>
  </si>
  <si>
    <t>Sergio de Laet Bechara</t>
  </si>
  <si>
    <t>8996969</t>
  </si>
  <si>
    <t>Tamiris Pinheiro de Lima</t>
  </si>
  <si>
    <t>8911460</t>
  </si>
  <si>
    <t>Tatiana Ye Ni Choi</t>
  </si>
  <si>
    <t>8997309</t>
  </si>
  <si>
    <t>Thais Sayuri Cruz Oizumi</t>
  </si>
  <si>
    <t>8998422</t>
  </si>
  <si>
    <t>Thamires Luiza Lemos Pratt da Silva</t>
  </si>
  <si>
    <t>8996865</t>
  </si>
  <si>
    <t>Thayna Carvalho Barbosa</t>
  </si>
  <si>
    <t>8998061</t>
  </si>
  <si>
    <t>Thiago Marques Severino</t>
  </si>
  <si>
    <t>8592340</t>
  </si>
  <si>
    <t>Tomas Henrique Ribeiro do Vale Bezerra</t>
  </si>
  <si>
    <t>7193711</t>
  </si>
  <si>
    <t>Tomas Silveira Fernandes</t>
  </si>
  <si>
    <t>3300212</t>
  </si>
  <si>
    <t>Vagner Martins da Costa</t>
  </si>
  <si>
    <t>6488385</t>
  </si>
  <si>
    <t>Valdivino Siqueira das Dores</t>
  </si>
  <si>
    <t>8998512</t>
  </si>
  <si>
    <t>Veronica Bockmann Galvao Silva</t>
  </si>
  <si>
    <t>8997550</t>
  </si>
  <si>
    <t>Victor de Alencar Chelan</t>
  </si>
  <si>
    <t>8995266</t>
  </si>
  <si>
    <t>Victor Fernando Munhoz</t>
  </si>
  <si>
    <t>8911456</t>
  </si>
  <si>
    <t>Victor Hugo Bras Silva</t>
  </si>
  <si>
    <t>8596598</t>
  </si>
  <si>
    <t>Victor Hugo Sousa Santos</t>
  </si>
  <si>
    <t>8996948</t>
  </si>
  <si>
    <t>Victor Trevisan Serino</t>
  </si>
  <si>
    <t>8996483</t>
  </si>
  <si>
    <t>Vinicius Alvarenga e Veiga</t>
  </si>
  <si>
    <t>8998892</t>
  </si>
  <si>
    <t>Vinicius Pegorari Ribeiro</t>
  </si>
  <si>
    <t>8998697</t>
  </si>
  <si>
    <t>Vitor Alves Cavalieri</t>
  </si>
  <si>
    <t>8998832</t>
  </si>
  <si>
    <t>Vitor Arid Rudnick</t>
  </si>
  <si>
    <t>6456924</t>
  </si>
  <si>
    <t>Wellington Hitoshi Sato</t>
  </si>
  <si>
    <t>8113550</t>
  </si>
  <si>
    <t>William Paisano Jato</t>
  </si>
  <si>
    <t>8995652</t>
  </si>
  <si>
    <t>Willian Lessa Novaes Frontaroli</t>
  </si>
  <si>
    <t>8996441</t>
  </si>
  <si>
    <t>Wilson Min Young Jung</t>
  </si>
  <si>
    <t>8996437</t>
  </si>
  <si>
    <t>Yago Krugner Figueiredo</t>
  </si>
  <si>
    <t>8911626</t>
  </si>
  <si>
    <t>Yasmin Karam Tomaino</t>
  </si>
  <si>
    <t>Seminário 1</t>
  </si>
  <si>
    <t>Particip</t>
  </si>
  <si>
    <t>Seminário 2</t>
  </si>
  <si>
    <t>Seminário 3</t>
  </si>
  <si>
    <t>Seminário 4</t>
  </si>
  <si>
    <t>Seminário 5</t>
  </si>
  <si>
    <t>Nota seminário</t>
  </si>
  <si>
    <t>Nota prova</t>
  </si>
  <si>
    <t>Média</t>
  </si>
  <si>
    <t>Leitura</t>
  </si>
  <si>
    <t>Matheus Colacino</t>
  </si>
  <si>
    <t>Matheus Martins Farias</t>
  </si>
  <si>
    <t>Matheus Peixoto Marques</t>
  </si>
  <si>
    <t>Matheus Pontes Esmerito</t>
  </si>
  <si>
    <t>Maurício Rodriguez Arnal</t>
  </si>
  <si>
    <t>Milton Seiti Kutiishi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</si>
</sst>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Border="1"/>
    <xf numFmtId="0" fontId="0" fillId="0" borderId="15" xfId="0" applyBorder="1"/>
    <xf numFmtId="0" fontId="3" fillId="3" borderId="17" xfId="0" applyFont="1" applyFill="1" applyBorder="1"/>
    <xf numFmtId="0" fontId="3" fillId="3" borderId="18" xfId="0" applyFont="1" applyFill="1" applyBorder="1"/>
    <xf numFmtId="0" fontId="0" fillId="0" borderId="8" xfId="0" applyBorder="1"/>
    <xf numFmtId="0" fontId="0" fillId="0" borderId="14" xfId="0" applyBorder="1"/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24" xfId="0" applyBorder="1"/>
    <xf numFmtId="0" fontId="3" fillId="5" borderId="17" xfId="0" applyFont="1" applyFill="1" applyBorder="1"/>
    <xf numFmtId="0" fontId="3" fillId="5" borderId="18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6" xfId="0" applyBorder="1"/>
    <xf numFmtId="0" fontId="3" fillId="0" borderId="9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14" xfId="0" applyFont="1" applyBorder="1"/>
    <xf numFmtId="0" fontId="3" fillId="0" borderId="9" xfId="1" applyFont="1" applyBorder="1"/>
    <xf numFmtId="0" fontId="3" fillId="0" borderId="28" xfId="0" applyFont="1" applyBorder="1"/>
    <xf numFmtId="0" fontId="3" fillId="0" borderId="27" xfId="0" applyFont="1" applyBorder="1"/>
    <xf numFmtId="0" fontId="3" fillId="0" borderId="5" xfId="0" applyFont="1" applyBorder="1"/>
    <xf numFmtId="0" fontId="3" fillId="0" borderId="11" xfId="1" applyFont="1" applyBorder="1"/>
    <xf numFmtId="0" fontId="3" fillId="0" borderId="18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6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15" xfId="1" applyFont="1" applyBorder="1"/>
    <xf numFmtId="0" fontId="0" fillId="0" borderId="9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3" fillId="6" borderId="19" xfId="0" applyFont="1" applyFill="1" applyBorder="1"/>
    <xf numFmtId="0" fontId="3" fillId="6" borderId="11" xfId="0" applyFont="1" applyFill="1" applyBorder="1"/>
    <xf numFmtId="0" fontId="3" fillId="6" borderId="16" xfId="0" applyFont="1" applyFill="1" applyBorder="1"/>
    <xf numFmtId="0" fontId="3" fillId="6" borderId="9" xfId="0" applyFont="1" applyFill="1" applyBorder="1"/>
    <xf numFmtId="0" fontId="3" fillId="6" borderId="20" xfId="0" applyFont="1" applyFill="1" applyBorder="1"/>
    <xf numFmtId="0" fontId="3" fillId="6" borderId="15" xfId="0" applyFont="1" applyFill="1" applyBorder="1"/>
    <xf numFmtId="0" fontId="0" fillId="0" borderId="30" xfId="0" applyBorder="1"/>
    <xf numFmtId="0" fontId="3" fillId="6" borderId="6" xfId="0" applyFont="1" applyFill="1" applyBorder="1"/>
    <xf numFmtId="0" fontId="3" fillId="6" borderId="29" xfId="0" applyFont="1" applyFill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0" fillId="7" borderId="25" xfId="0" applyFill="1" applyBorder="1"/>
    <xf numFmtId="0" fontId="3" fillId="2" borderId="22" xfId="0" applyFont="1" applyFill="1" applyBorder="1" applyAlignment="1">
      <alignment horizontal="justify"/>
    </xf>
    <xf numFmtId="0" fontId="3" fillId="2" borderId="23" xfId="0" applyFont="1" applyFill="1" applyBorder="1" applyAlignment="1">
      <alignment horizontal="justify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justify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31" xfId="0" applyFont="1" applyFill="1" applyBorder="1" applyAlignment="1">
      <alignment horizontal="justify"/>
    </xf>
    <xf numFmtId="0" fontId="3" fillId="4" borderId="32" xfId="0" applyFont="1" applyFill="1" applyBorder="1" applyAlignment="1">
      <alignment horizontal="justify"/>
    </xf>
    <xf numFmtId="0" fontId="3" fillId="4" borderId="2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33" xfId="0" applyFill="1" applyBorder="1"/>
    <xf numFmtId="0" fontId="0" fillId="6" borderId="25" xfId="0" applyFill="1" applyBorder="1"/>
    <xf numFmtId="0" fontId="0" fillId="6" borderId="35" xfId="0" applyFill="1" applyBorder="1"/>
    <xf numFmtId="0" fontId="3" fillId="6" borderId="19" xfId="1" applyFont="1" applyFill="1" applyBorder="1"/>
    <xf numFmtId="0" fontId="3" fillId="6" borderId="11" xfId="1" applyFont="1" applyFill="1" applyBorder="1"/>
    <xf numFmtId="0" fontId="0" fillId="6" borderId="19" xfId="0" applyFill="1" applyBorder="1"/>
    <xf numFmtId="0" fontId="0" fillId="6" borderId="11" xfId="0" applyFill="1" applyBorder="1"/>
    <xf numFmtId="0" fontId="0" fillId="8" borderId="25" xfId="0" applyFill="1" applyBorder="1"/>
    <xf numFmtId="0" fontId="3" fillId="2" borderId="3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I46" sqref="I46"/>
    </sheetView>
  </sheetViews>
  <sheetFormatPr defaultRowHeight="12.75" x14ac:dyDescent="0.2"/>
  <cols>
    <col min="1" max="1" width="2.85546875" customWidth="1"/>
    <col min="3" max="3" width="34.5703125" customWidth="1"/>
    <col min="4" max="13" width="8.28515625" customWidth="1"/>
    <col min="14" max="14" width="8.7109375" customWidth="1"/>
    <col min="15" max="15" width="7.42578125" customWidth="1"/>
    <col min="16" max="16" width="7.28515625" customWidth="1"/>
  </cols>
  <sheetData>
    <row r="1" spans="1:16" ht="13.5" customHeight="1" x14ac:dyDescent="0.2">
      <c r="B1" s="2" t="s">
        <v>0</v>
      </c>
      <c r="C1" s="3" t="s">
        <v>1</v>
      </c>
    </row>
    <row r="2" spans="1:16" ht="13.5" customHeight="1" x14ac:dyDescent="0.2">
      <c r="B2" s="2" t="s">
        <v>2</v>
      </c>
      <c r="C2" s="3" t="s">
        <v>114</v>
      </c>
    </row>
    <row r="3" spans="1:16" ht="13.5" customHeight="1" x14ac:dyDescent="0.2">
      <c r="B3" s="2" t="s">
        <v>3</v>
      </c>
      <c r="C3" s="3">
        <v>23</v>
      </c>
    </row>
    <row r="4" spans="1:16" ht="13.5" thickBot="1" x14ac:dyDescent="0.25">
      <c r="C4" s="1"/>
    </row>
    <row r="5" spans="1:16" x14ac:dyDescent="0.2">
      <c r="C5" s="1"/>
      <c r="D5" s="100" t="s">
        <v>235</v>
      </c>
      <c r="E5" s="101"/>
      <c r="F5" s="100" t="s">
        <v>237</v>
      </c>
      <c r="G5" s="101"/>
      <c r="H5" s="100" t="s">
        <v>238</v>
      </c>
      <c r="I5" s="101"/>
      <c r="J5" s="100" t="s">
        <v>239</v>
      </c>
      <c r="K5" s="101"/>
      <c r="L5" s="100" t="s">
        <v>240</v>
      </c>
      <c r="M5" s="101"/>
      <c r="N5" s="74" t="s">
        <v>241</v>
      </c>
      <c r="O5" s="74" t="s">
        <v>242</v>
      </c>
      <c r="P5" s="76" t="s">
        <v>243</v>
      </c>
    </row>
    <row r="6" spans="1:16" ht="13.5" customHeight="1" thickBot="1" x14ac:dyDescent="0.25">
      <c r="B6" s="8" t="s">
        <v>4</v>
      </c>
      <c r="C6" s="9" t="s">
        <v>5</v>
      </c>
      <c r="D6" s="18" t="s">
        <v>244</v>
      </c>
      <c r="E6" s="19" t="s">
        <v>236</v>
      </c>
      <c r="F6" s="18" t="s">
        <v>244</v>
      </c>
      <c r="G6" s="19" t="s">
        <v>236</v>
      </c>
      <c r="H6" s="18" t="s">
        <v>244</v>
      </c>
      <c r="I6" s="19" t="s">
        <v>236</v>
      </c>
      <c r="J6" s="18" t="s">
        <v>244</v>
      </c>
      <c r="K6" s="19" t="s">
        <v>236</v>
      </c>
      <c r="L6" s="18" t="s">
        <v>244</v>
      </c>
      <c r="M6" s="19" t="s">
        <v>236</v>
      </c>
      <c r="N6" s="78"/>
      <c r="O6" s="75"/>
      <c r="P6" s="77"/>
    </row>
    <row r="7" spans="1:16" ht="13.5" customHeight="1" x14ac:dyDescent="0.2">
      <c r="A7" s="81">
        <v>1</v>
      </c>
      <c r="B7" s="10" t="s">
        <v>6</v>
      </c>
      <c r="C7" s="11" t="s">
        <v>7</v>
      </c>
      <c r="D7" s="32">
        <v>0.5</v>
      </c>
      <c r="E7" s="31">
        <v>0.5</v>
      </c>
      <c r="F7" s="32">
        <v>0.5</v>
      </c>
      <c r="G7" s="31">
        <v>0.5</v>
      </c>
      <c r="H7" s="60">
        <v>0.5</v>
      </c>
      <c r="I7" s="61">
        <v>0.5</v>
      </c>
      <c r="J7" s="32">
        <v>0.5</v>
      </c>
      <c r="K7" s="31">
        <v>0.5</v>
      </c>
      <c r="L7" s="32">
        <v>0.5</v>
      </c>
      <c r="M7" s="35">
        <v>0.5</v>
      </c>
      <c r="N7" s="22">
        <f>D7+E7+F7+G7+H7+I7+J7+K7+L7+M7</f>
        <v>5</v>
      </c>
      <c r="O7" s="64">
        <v>3</v>
      </c>
      <c r="P7" s="64">
        <f>N7+O7</f>
        <v>8</v>
      </c>
    </row>
    <row r="8" spans="1:16" ht="13.5" customHeight="1" x14ac:dyDescent="0.2">
      <c r="A8" s="83"/>
      <c r="B8" s="6" t="s">
        <v>8</v>
      </c>
      <c r="C8" s="7" t="s">
        <v>9</v>
      </c>
      <c r="D8" s="33">
        <v>0.3</v>
      </c>
      <c r="E8" s="34">
        <v>0.2</v>
      </c>
      <c r="F8" s="33">
        <v>0.1</v>
      </c>
      <c r="G8" s="34">
        <v>0.2</v>
      </c>
      <c r="H8" s="58">
        <v>0.5</v>
      </c>
      <c r="I8" s="59">
        <v>0.5</v>
      </c>
      <c r="J8" s="33">
        <v>0.5</v>
      </c>
      <c r="K8" s="34">
        <v>0.5</v>
      </c>
      <c r="L8" s="33">
        <v>0.1</v>
      </c>
      <c r="M8" s="36">
        <v>0.1</v>
      </c>
      <c r="N8" s="23">
        <f>D8+E8+F8+G8+H8+I8+J8+K8+L8+M8</f>
        <v>3</v>
      </c>
      <c r="O8" s="23">
        <v>2.5</v>
      </c>
      <c r="P8" s="23">
        <f t="shared" ref="P8:P66" si="0">N8+O8</f>
        <v>5.5</v>
      </c>
    </row>
    <row r="9" spans="1:16" ht="13.5" customHeight="1" x14ac:dyDescent="0.2">
      <c r="A9" s="83"/>
      <c r="B9" s="6" t="s">
        <v>10</v>
      </c>
      <c r="C9" s="7" t="s">
        <v>11</v>
      </c>
      <c r="D9" s="33">
        <v>0</v>
      </c>
      <c r="E9" s="34">
        <v>0</v>
      </c>
      <c r="F9" s="33">
        <v>0</v>
      </c>
      <c r="G9" s="34">
        <v>0</v>
      </c>
      <c r="H9" s="58">
        <v>0</v>
      </c>
      <c r="I9" s="59">
        <v>0</v>
      </c>
      <c r="J9" s="33">
        <v>0</v>
      </c>
      <c r="K9" s="34">
        <v>0</v>
      </c>
      <c r="L9" s="33">
        <v>0</v>
      </c>
      <c r="M9" s="36">
        <v>0</v>
      </c>
      <c r="N9" s="23">
        <f>D9+E9+F9+G9+H9+I9+J9+K9+L9+M9</f>
        <v>0</v>
      </c>
      <c r="O9" s="99"/>
      <c r="P9" s="23">
        <f t="shared" si="0"/>
        <v>0</v>
      </c>
    </row>
    <row r="10" spans="1:16" ht="13.5" customHeight="1" x14ac:dyDescent="0.2">
      <c r="A10" s="83"/>
      <c r="B10" s="6" t="s">
        <v>12</v>
      </c>
      <c r="C10" s="7" t="s">
        <v>13</v>
      </c>
      <c r="D10" s="33">
        <v>0</v>
      </c>
      <c r="E10" s="34">
        <v>0</v>
      </c>
      <c r="F10" s="33">
        <v>0.4</v>
      </c>
      <c r="G10" s="34">
        <v>0.4</v>
      </c>
      <c r="H10" s="58">
        <v>0.5</v>
      </c>
      <c r="I10" s="59">
        <v>0.5</v>
      </c>
      <c r="J10" s="33">
        <v>0.5</v>
      </c>
      <c r="K10" s="34">
        <v>0.5</v>
      </c>
      <c r="L10" s="33">
        <v>0.1</v>
      </c>
      <c r="M10" s="36">
        <v>0.1</v>
      </c>
      <c r="N10" s="23">
        <f>D10+E10+F10+G10+H10+I10+J10+K10+L10+M10</f>
        <v>3</v>
      </c>
      <c r="O10" s="23">
        <v>4</v>
      </c>
      <c r="P10" s="23">
        <f t="shared" si="0"/>
        <v>7</v>
      </c>
    </row>
    <row r="11" spans="1:16" ht="13.5" customHeight="1" x14ac:dyDescent="0.2">
      <c r="A11" s="83"/>
      <c r="B11" s="6" t="s">
        <v>14</v>
      </c>
      <c r="C11" s="7" t="s">
        <v>15</v>
      </c>
      <c r="D11" s="33">
        <v>0.4</v>
      </c>
      <c r="E11" s="34">
        <v>0.4</v>
      </c>
      <c r="F11" s="33">
        <v>0.4</v>
      </c>
      <c r="G11" s="34">
        <v>0.4</v>
      </c>
      <c r="H11" s="58">
        <v>0.5</v>
      </c>
      <c r="I11" s="59">
        <v>0.5</v>
      </c>
      <c r="J11" s="33">
        <v>0.5</v>
      </c>
      <c r="K11" s="34">
        <v>0.5</v>
      </c>
      <c r="L11" s="33">
        <v>0.4</v>
      </c>
      <c r="M11" s="36">
        <v>0.4</v>
      </c>
      <c r="N11" s="23">
        <f>D11+E11+F11+G11+H11+I11+J11+K11+L11+M11</f>
        <v>4.4000000000000004</v>
      </c>
      <c r="O11" s="23">
        <v>5</v>
      </c>
      <c r="P11" s="23">
        <f t="shared" si="0"/>
        <v>9.4</v>
      </c>
    </row>
    <row r="12" spans="1:16" ht="13.5" customHeight="1" x14ac:dyDescent="0.2">
      <c r="A12" s="83"/>
      <c r="B12" s="6" t="s">
        <v>16</v>
      </c>
      <c r="C12" s="7" t="s">
        <v>17</v>
      </c>
      <c r="D12" s="33">
        <v>0.5</v>
      </c>
      <c r="E12" s="34">
        <v>0.5</v>
      </c>
      <c r="F12" s="33">
        <v>0.5</v>
      </c>
      <c r="G12" s="34">
        <v>0.5</v>
      </c>
      <c r="H12" s="58">
        <v>0.5</v>
      </c>
      <c r="I12" s="59">
        <v>0.5</v>
      </c>
      <c r="J12" s="33">
        <v>0.5</v>
      </c>
      <c r="K12" s="34">
        <v>0.5</v>
      </c>
      <c r="L12" s="33">
        <v>0.5</v>
      </c>
      <c r="M12" s="36">
        <v>0.5</v>
      </c>
      <c r="N12" s="23">
        <f>D12+E12+F12+G12+H12+I12+J12+K12+L12+M12</f>
        <v>5</v>
      </c>
      <c r="O12" s="23">
        <v>4.5</v>
      </c>
      <c r="P12" s="23">
        <f t="shared" si="0"/>
        <v>9.5</v>
      </c>
    </row>
    <row r="13" spans="1:16" ht="13.5" customHeight="1" thickBot="1" x14ac:dyDescent="0.25">
      <c r="A13" s="82"/>
      <c r="B13" s="14" t="s">
        <v>18</v>
      </c>
      <c r="C13" s="15" t="s">
        <v>19</v>
      </c>
      <c r="D13" s="38">
        <v>0.3</v>
      </c>
      <c r="E13" s="37">
        <v>0.3</v>
      </c>
      <c r="F13" s="38">
        <v>0.5</v>
      </c>
      <c r="G13" s="37">
        <v>0.5</v>
      </c>
      <c r="H13" s="62">
        <v>0.5</v>
      </c>
      <c r="I13" s="63">
        <v>0.5</v>
      </c>
      <c r="J13" s="38">
        <v>0.5</v>
      </c>
      <c r="K13" s="37">
        <v>0.5</v>
      </c>
      <c r="L13" s="38">
        <v>0.5</v>
      </c>
      <c r="M13" s="39">
        <v>0.5</v>
      </c>
      <c r="N13" s="25">
        <f>D13+E13+F13+G13+H13+I13+J13+K13+L13+M13</f>
        <v>4.5999999999999996</v>
      </c>
      <c r="O13" s="23">
        <v>4</v>
      </c>
      <c r="P13" s="23">
        <f t="shared" si="0"/>
        <v>8.6</v>
      </c>
    </row>
    <row r="14" spans="1:16" ht="13.5" customHeight="1" x14ac:dyDescent="0.2">
      <c r="A14" s="81">
        <v>2</v>
      </c>
      <c r="B14" s="10" t="s">
        <v>20</v>
      </c>
      <c r="C14" s="11" t="s">
        <v>21</v>
      </c>
      <c r="D14" s="32">
        <v>0.5</v>
      </c>
      <c r="E14" s="31">
        <v>0.5</v>
      </c>
      <c r="F14" s="32">
        <v>0.5</v>
      </c>
      <c r="G14" s="31">
        <v>0.5</v>
      </c>
      <c r="H14" s="32">
        <v>0.5</v>
      </c>
      <c r="I14" s="31">
        <v>0.5</v>
      </c>
      <c r="J14" s="32">
        <v>0.5</v>
      </c>
      <c r="K14" s="31">
        <v>0.5</v>
      </c>
      <c r="L14" s="32">
        <v>0</v>
      </c>
      <c r="M14" s="35">
        <v>0.1</v>
      </c>
      <c r="N14" s="22">
        <f>D14+E14+F14+G14+H14+I14+J14+K14+L14+M14</f>
        <v>4.0999999999999996</v>
      </c>
      <c r="O14" s="23">
        <v>1.5</v>
      </c>
      <c r="P14" s="23">
        <f t="shared" si="0"/>
        <v>5.6</v>
      </c>
    </row>
    <row r="15" spans="1:16" ht="13.5" customHeight="1" x14ac:dyDescent="0.2">
      <c r="A15" s="83"/>
      <c r="B15" s="6" t="s">
        <v>22</v>
      </c>
      <c r="C15" s="7" t="s">
        <v>23</v>
      </c>
      <c r="D15" s="33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3">
        <v>0</v>
      </c>
      <c r="K15" s="34">
        <v>0</v>
      </c>
      <c r="L15" s="33">
        <v>0</v>
      </c>
      <c r="M15" s="36">
        <v>0</v>
      </c>
      <c r="N15" s="23">
        <f>D15+E15+F15+G15+H15+I15+J15+K15+L15+M15</f>
        <v>0</v>
      </c>
      <c r="O15" s="99"/>
      <c r="P15" s="23">
        <f t="shared" si="0"/>
        <v>0</v>
      </c>
    </row>
    <row r="16" spans="1:16" ht="13.5" customHeight="1" x14ac:dyDescent="0.2">
      <c r="A16" s="83"/>
      <c r="B16" s="6" t="s">
        <v>24</v>
      </c>
      <c r="C16" s="7" t="s">
        <v>25</v>
      </c>
      <c r="D16" s="33">
        <v>0.5</v>
      </c>
      <c r="E16" s="34">
        <v>0.5</v>
      </c>
      <c r="F16" s="33">
        <v>0.5</v>
      </c>
      <c r="G16" s="34">
        <v>0.5</v>
      </c>
      <c r="H16" s="33">
        <v>0.5</v>
      </c>
      <c r="I16" s="34">
        <v>0.5</v>
      </c>
      <c r="J16" s="33">
        <v>0.5</v>
      </c>
      <c r="K16" s="34">
        <v>0.5</v>
      </c>
      <c r="L16" s="33">
        <v>0.5</v>
      </c>
      <c r="M16" s="36">
        <v>0.5</v>
      </c>
      <c r="N16" s="23">
        <f>D16+E16+F16+G16+H16+I16+J16+K16+L16+M16</f>
        <v>5</v>
      </c>
      <c r="O16" s="23">
        <v>4.5</v>
      </c>
      <c r="P16" s="23">
        <f t="shared" si="0"/>
        <v>9.5</v>
      </c>
    </row>
    <row r="17" spans="1:16" ht="13.5" customHeight="1" x14ac:dyDescent="0.2">
      <c r="A17" s="83"/>
      <c r="B17" s="6" t="s">
        <v>26</v>
      </c>
      <c r="C17" s="7" t="s">
        <v>27</v>
      </c>
      <c r="D17" s="33">
        <v>0.5</v>
      </c>
      <c r="E17" s="34">
        <v>0.5</v>
      </c>
      <c r="F17" s="33">
        <v>0.5</v>
      </c>
      <c r="G17" s="34">
        <v>0.5</v>
      </c>
      <c r="H17" s="33">
        <v>0.5</v>
      </c>
      <c r="I17" s="34">
        <v>0.5</v>
      </c>
      <c r="J17" s="33">
        <v>0.5</v>
      </c>
      <c r="K17" s="34">
        <v>0.5</v>
      </c>
      <c r="L17" s="33">
        <v>0</v>
      </c>
      <c r="M17" s="36">
        <v>0.1</v>
      </c>
      <c r="N17" s="23">
        <f>D17+E17+F17+G17+H17+I17+J17+K17+L17+M17</f>
        <v>4.0999999999999996</v>
      </c>
      <c r="O17" s="23">
        <v>4.5</v>
      </c>
      <c r="P17" s="23">
        <f t="shared" si="0"/>
        <v>8.6</v>
      </c>
    </row>
    <row r="18" spans="1:16" ht="13.5" customHeight="1" x14ac:dyDescent="0.2">
      <c r="A18" s="83"/>
      <c r="B18" s="6" t="s">
        <v>28</v>
      </c>
      <c r="C18" s="7" t="s">
        <v>29</v>
      </c>
      <c r="D18" s="33">
        <v>0.5</v>
      </c>
      <c r="E18" s="34">
        <v>0.5</v>
      </c>
      <c r="F18" s="33">
        <v>0.5</v>
      </c>
      <c r="G18" s="34">
        <v>0.5</v>
      </c>
      <c r="H18" s="33">
        <v>0.5</v>
      </c>
      <c r="I18" s="34">
        <v>0.5</v>
      </c>
      <c r="J18" s="33">
        <v>0.5</v>
      </c>
      <c r="K18" s="34">
        <v>0.5</v>
      </c>
      <c r="L18" s="33">
        <v>0.5</v>
      </c>
      <c r="M18" s="36">
        <v>0.5</v>
      </c>
      <c r="N18" s="23">
        <f>D18+E18+F18+G18+H18+I18+J18+K18+L18+M18</f>
        <v>5</v>
      </c>
      <c r="O18" s="23">
        <v>5</v>
      </c>
      <c r="P18" s="23">
        <f t="shared" si="0"/>
        <v>10</v>
      </c>
    </row>
    <row r="19" spans="1:16" ht="13.5" customHeight="1" x14ac:dyDescent="0.2">
      <c r="A19" s="83"/>
      <c r="B19" s="6" t="s">
        <v>30</v>
      </c>
      <c r="C19" s="7" t="s">
        <v>31</v>
      </c>
      <c r="D19" s="33">
        <v>0.5</v>
      </c>
      <c r="E19" s="34">
        <v>0.5</v>
      </c>
      <c r="F19" s="33">
        <v>0.5</v>
      </c>
      <c r="G19" s="34">
        <v>0.5</v>
      </c>
      <c r="H19" s="33">
        <v>0.5</v>
      </c>
      <c r="I19" s="34">
        <v>0.5</v>
      </c>
      <c r="J19" s="33">
        <v>0.5</v>
      </c>
      <c r="K19" s="34">
        <v>0.5</v>
      </c>
      <c r="L19" s="33">
        <v>0.3</v>
      </c>
      <c r="M19" s="36">
        <v>0.3</v>
      </c>
      <c r="N19" s="23">
        <f>D19+E19+F19+G19+H19+I19+J19+K19+L19+M19</f>
        <v>4.5999999999999996</v>
      </c>
      <c r="O19" s="23">
        <v>3</v>
      </c>
      <c r="P19" s="23">
        <f t="shared" si="0"/>
        <v>7.6</v>
      </c>
    </row>
    <row r="20" spans="1:16" ht="13.5" customHeight="1" x14ac:dyDescent="0.2">
      <c r="A20" s="83"/>
      <c r="B20" s="6" t="s">
        <v>32</v>
      </c>
      <c r="C20" s="7" t="s">
        <v>33</v>
      </c>
      <c r="D20" s="33">
        <v>0.5</v>
      </c>
      <c r="E20" s="34">
        <v>0.5</v>
      </c>
      <c r="F20" s="33">
        <v>0.5</v>
      </c>
      <c r="G20" s="34">
        <v>0.5</v>
      </c>
      <c r="H20" s="33">
        <v>0.5</v>
      </c>
      <c r="I20" s="34">
        <v>0.5</v>
      </c>
      <c r="J20" s="33">
        <v>0.5</v>
      </c>
      <c r="K20" s="34">
        <v>0.5</v>
      </c>
      <c r="L20" s="33">
        <v>0.3</v>
      </c>
      <c r="M20" s="36">
        <v>0.3</v>
      </c>
      <c r="N20" s="23">
        <f>D20+E20+F20+G20+H20+I20+J20+K20+L20+M20</f>
        <v>4.5999999999999996</v>
      </c>
      <c r="O20" s="23">
        <v>2.5</v>
      </c>
      <c r="P20" s="23">
        <f t="shared" si="0"/>
        <v>7.1</v>
      </c>
    </row>
    <row r="21" spans="1:16" ht="13.5" customHeight="1" thickBot="1" x14ac:dyDescent="0.25">
      <c r="A21" s="82"/>
      <c r="B21" s="14" t="s">
        <v>34</v>
      </c>
      <c r="C21" s="15" t="s">
        <v>35</v>
      </c>
      <c r="D21" s="33">
        <v>0.5</v>
      </c>
      <c r="E21" s="34">
        <v>0.5</v>
      </c>
      <c r="F21" s="38">
        <v>0.5</v>
      </c>
      <c r="G21" s="37">
        <v>0.5</v>
      </c>
      <c r="H21" s="38">
        <v>0.5</v>
      </c>
      <c r="I21" s="37">
        <v>0.5</v>
      </c>
      <c r="J21" s="38">
        <v>0.5</v>
      </c>
      <c r="K21" s="37">
        <v>0.5</v>
      </c>
      <c r="L21" s="38">
        <v>0.5</v>
      </c>
      <c r="M21" s="39">
        <v>0.5</v>
      </c>
      <c r="N21" s="24">
        <f>D21+E21+F21+G21+H21+I21+J21+K21+L21+M21</f>
        <v>5</v>
      </c>
      <c r="O21" s="23">
        <v>4</v>
      </c>
      <c r="P21" s="23">
        <f t="shared" si="0"/>
        <v>9</v>
      </c>
    </row>
    <row r="22" spans="1:16" ht="13.5" customHeight="1" x14ac:dyDescent="0.2">
      <c r="A22" s="81">
        <v>3</v>
      </c>
      <c r="B22" s="10" t="s">
        <v>36</v>
      </c>
      <c r="C22" s="11" t="s">
        <v>37</v>
      </c>
      <c r="D22" s="48">
        <v>0.5</v>
      </c>
      <c r="E22" s="40">
        <v>0.5</v>
      </c>
      <c r="F22" s="41">
        <v>0.5</v>
      </c>
      <c r="G22" s="42">
        <v>0.5</v>
      </c>
      <c r="H22" s="33">
        <v>0.5</v>
      </c>
      <c r="I22" s="34">
        <v>0.5</v>
      </c>
      <c r="J22" s="33">
        <v>0.5</v>
      </c>
      <c r="K22" s="34">
        <v>0.5</v>
      </c>
      <c r="L22" s="33">
        <v>0.5</v>
      </c>
      <c r="M22" s="34">
        <v>0.5</v>
      </c>
      <c r="N22" s="22">
        <f>D22+E22+F22+G22+H22+I22+J22+K22+L22+M22</f>
        <v>5</v>
      </c>
      <c r="O22" s="23">
        <v>3.5</v>
      </c>
      <c r="P22" s="23">
        <f t="shared" si="0"/>
        <v>8.5</v>
      </c>
    </row>
    <row r="23" spans="1:16" ht="13.5" customHeight="1" x14ac:dyDescent="0.2">
      <c r="A23" s="83"/>
      <c r="B23" s="6" t="s">
        <v>38</v>
      </c>
      <c r="C23" s="7" t="s">
        <v>39</v>
      </c>
      <c r="D23" s="49">
        <v>0.5</v>
      </c>
      <c r="E23" s="44">
        <v>0.5</v>
      </c>
      <c r="F23" s="43">
        <v>0.5</v>
      </c>
      <c r="G23" s="34">
        <v>0.5</v>
      </c>
      <c r="H23" s="33">
        <v>0.5</v>
      </c>
      <c r="I23" s="34">
        <v>0.5</v>
      </c>
      <c r="J23" s="33">
        <v>0.5</v>
      </c>
      <c r="K23" s="34">
        <v>0.5</v>
      </c>
      <c r="L23" s="33">
        <v>0.5</v>
      </c>
      <c r="M23" s="34">
        <v>0.5</v>
      </c>
      <c r="N23" s="23">
        <f>D23+E23+F23+G23+H23+I23+J23+K23+L23+M23</f>
        <v>5</v>
      </c>
      <c r="O23" s="23">
        <v>2.5</v>
      </c>
      <c r="P23" s="23">
        <f t="shared" si="0"/>
        <v>7.5</v>
      </c>
    </row>
    <row r="24" spans="1:16" ht="13.5" customHeight="1" x14ac:dyDescent="0.2">
      <c r="A24" s="83"/>
      <c r="B24" s="6" t="s">
        <v>40</v>
      </c>
      <c r="C24" s="7" t="s">
        <v>41</v>
      </c>
      <c r="D24" s="49">
        <v>0.5</v>
      </c>
      <c r="E24" s="44">
        <v>0.5</v>
      </c>
      <c r="F24" s="43">
        <v>0.5</v>
      </c>
      <c r="G24" s="34">
        <v>0.5</v>
      </c>
      <c r="H24" s="33">
        <v>0.5</v>
      </c>
      <c r="I24" s="34">
        <v>0.5</v>
      </c>
      <c r="J24" s="33">
        <v>0.5</v>
      </c>
      <c r="K24" s="34">
        <v>0.5</v>
      </c>
      <c r="L24" s="33">
        <v>0.5</v>
      </c>
      <c r="M24" s="34">
        <v>0.5</v>
      </c>
      <c r="N24" s="23">
        <f>D24+E24+F24+G24+H24+I24+J24+K24+L24+M24</f>
        <v>5</v>
      </c>
      <c r="O24" s="23">
        <v>3</v>
      </c>
      <c r="P24" s="23">
        <f t="shared" si="0"/>
        <v>8</v>
      </c>
    </row>
    <row r="25" spans="1:16" ht="13.5" customHeight="1" x14ac:dyDescent="0.2">
      <c r="A25" s="83"/>
      <c r="B25" s="6" t="s">
        <v>42</v>
      </c>
      <c r="C25" s="7" t="s">
        <v>43</v>
      </c>
      <c r="D25" s="49">
        <v>0</v>
      </c>
      <c r="E25" s="44">
        <v>0</v>
      </c>
      <c r="F25" s="43">
        <v>0.5</v>
      </c>
      <c r="G25" s="34">
        <v>0.5</v>
      </c>
      <c r="H25" s="33">
        <v>0.5</v>
      </c>
      <c r="I25" s="34">
        <v>0.5</v>
      </c>
      <c r="J25" s="33">
        <v>0.5</v>
      </c>
      <c r="K25" s="34">
        <v>0.5</v>
      </c>
      <c r="L25" s="33">
        <v>0</v>
      </c>
      <c r="M25" s="36">
        <v>0</v>
      </c>
      <c r="N25" s="23">
        <f>D25+E25+F25+G25+H25+I25+J25+K25+L25+M25</f>
        <v>3</v>
      </c>
      <c r="O25" s="23">
        <v>1.5</v>
      </c>
      <c r="P25" s="23">
        <f t="shared" si="0"/>
        <v>4.5</v>
      </c>
    </row>
    <row r="26" spans="1:16" ht="13.5" customHeight="1" x14ac:dyDescent="0.2">
      <c r="A26" s="83"/>
      <c r="B26" s="6" t="s">
        <v>44</v>
      </c>
      <c r="C26" s="7" t="s">
        <v>45</v>
      </c>
      <c r="D26" s="49">
        <v>0.5</v>
      </c>
      <c r="E26" s="44">
        <v>0.5</v>
      </c>
      <c r="F26" s="43">
        <v>0.5</v>
      </c>
      <c r="G26" s="34">
        <v>0.5</v>
      </c>
      <c r="H26" s="33">
        <v>0.5</v>
      </c>
      <c r="I26" s="34">
        <v>0.5</v>
      </c>
      <c r="J26" s="33">
        <v>0.5</v>
      </c>
      <c r="K26" s="34">
        <v>0.5</v>
      </c>
      <c r="L26" s="33">
        <v>0</v>
      </c>
      <c r="M26" s="36">
        <v>0</v>
      </c>
      <c r="N26" s="23">
        <f>D26+E26+F26+G26+H26+I26+J26+K26+L26+M26</f>
        <v>4</v>
      </c>
      <c r="O26" s="99"/>
      <c r="P26" s="23">
        <f t="shared" si="0"/>
        <v>4</v>
      </c>
    </row>
    <row r="27" spans="1:16" ht="13.5" customHeight="1" x14ac:dyDescent="0.2">
      <c r="A27" s="83"/>
      <c r="B27" s="6" t="s">
        <v>46</v>
      </c>
      <c r="C27" s="7" t="s">
        <v>47</v>
      </c>
      <c r="D27" s="49">
        <v>0.5</v>
      </c>
      <c r="E27" s="44">
        <v>0.5</v>
      </c>
      <c r="F27" s="43">
        <v>0.5</v>
      </c>
      <c r="G27" s="34">
        <v>0.5</v>
      </c>
      <c r="H27" s="33">
        <v>0.5</v>
      </c>
      <c r="I27" s="34">
        <v>0.5</v>
      </c>
      <c r="J27" s="33">
        <v>0.5</v>
      </c>
      <c r="K27" s="34">
        <v>0.5</v>
      </c>
      <c r="L27" s="33">
        <v>0.5</v>
      </c>
      <c r="M27" s="36">
        <v>0.5</v>
      </c>
      <c r="N27" s="23">
        <f>D27+E27+F27+G27+H27+I27+J27+K27+L27+M27</f>
        <v>5</v>
      </c>
      <c r="O27" s="23">
        <v>1.5</v>
      </c>
      <c r="P27" s="23">
        <f t="shared" si="0"/>
        <v>6.5</v>
      </c>
    </row>
    <row r="28" spans="1:16" ht="13.5" customHeight="1" thickBot="1" x14ac:dyDescent="0.25">
      <c r="A28" s="82"/>
      <c r="B28" s="14" t="s">
        <v>48</v>
      </c>
      <c r="C28" s="15" t="s">
        <v>49</v>
      </c>
      <c r="D28" s="50">
        <v>0.5</v>
      </c>
      <c r="E28" s="51">
        <v>0.5</v>
      </c>
      <c r="F28" s="43">
        <v>0.5</v>
      </c>
      <c r="G28" s="34">
        <v>0.5</v>
      </c>
      <c r="H28" s="33">
        <v>0.5</v>
      </c>
      <c r="I28" s="34">
        <v>0.5</v>
      </c>
      <c r="J28" s="33">
        <v>0.5</v>
      </c>
      <c r="K28" s="34">
        <v>0.5</v>
      </c>
      <c r="L28" s="38">
        <v>0.5</v>
      </c>
      <c r="M28" s="39">
        <v>0.5</v>
      </c>
      <c r="N28" s="24">
        <f>D28+E28+F28+G28+H28+I28+J28+K28+L28+M28</f>
        <v>5</v>
      </c>
      <c r="O28" s="99"/>
      <c r="P28" s="23">
        <f t="shared" si="0"/>
        <v>5</v>
      </c>
    </row>
    <row r="29" spans="1:16" ht="13.5" customHeight="1" x14ac:dyDescent="0.2">
      <c r="A29" s="81">
        <v>4</v>
      </c>
      <c r="B29" s="10" t="s">
        <v>50</v>
      </c>
      <c r="C29" s="11" t="s">
        <v>51</v>
      </c>
      <c r="D29" s="32">
        <v>0.5</v>
      </c>
      <c r="E29" s="31">
        <v>0.5</v>
      </c>
      <c r="F29" s="32">
        <v>0.5</v>
      </c>
      <c r="G29" s="31">
        <v>0.5</v>
      </c>
      <c r="H29" s="60">
        <v>0.5</v>
      </c>
      <c r="I29" s="61">
        <v>0.5</v>
      </c>
      <c r="J29" s="32">
        <v>0.5</v>
      </c>
      <c r="K29" s="31">
        <v>0.5</v>
      </c>
      <c r="L29" s="32">
        <v>0.5</v>
      </c>
      <c r="M29" s="35">
        <v>0.5</v>
      </c>
      <c r="N29" s="22">
        <f>D29+E29+F29+G29+H29+I29+J29+K29+L29+M29</f>
        <v>5</v>
      </c>
      <c r="O29" s="23">
        <v>5</v>
      </c>
      <c r="P29" s="23">
        <f t="shared" si="0"/>
        <v>10</v>
      </c>
    </row>
    <row r="30" spans="1:16" ht="13.5" customHeight="1" x14ac:dyDescent="0.2">
      <c r="A30" s="83"/>
      <c r="B30" s="6" t="s">
        <v>52</v>
      </c>
      <c r="C30" s="7" t="s">
        <v>53</v>
      </c>
      <c r="D30" s="33">
        <v>0.5</v>
      </c>
      <c r="E30" s="34">
        <v>0.5</v>
      </c>
      <c r="F30" s="33">
        <v>0.5</v>
      </c>
      <c r="G30" s="34">
        <v>0.5</v>
      </c>
      <c r="H30" s="58">
        <v>0.5</v>
      </c>
      <c r="I30" s="59">
        <v>0.5</v>
      </c>
      <c r="J30" s="33">
        <v>0.5</v>
      </c>
      <c r="K30" s="34">
        <v>0.5</v>
      </c>
      <c r="L30" s="33">
        <v>0.5</v>
      </c>
      <c r="M30" s="36">
        <v>0.5</v>
      </c>
      <c r="N30" s="23">
        <f>D30+E30+F30+G30+H30+I30+J30+K30+L30+M30</f>
        <v>5</v>
      </c>
      <c r="O30" s="23">
        <v>4</v>
      </c>
      <c r="P30" s="23">
        <f t="shared" si="0"/>
        <v>9</v>
      </c>
    </row>
    <row r="31" spans="1:16" ht="13.5" customHeight="1" x14ac:dyDescent="0.2">
      <c r="A31" s="83"/>
      <c r="B31" s="6" t="s">
        <v>54</v>
      </c>
      <c r="C31" s="7" t="s">
        <v>55</v>
      </c>
      <c r="D31" s="33">
        <v>0.5</v>
      </c>
      <c r="E31" s="34">
        <v>0.5</v>
      </c>
      <c r="F31" s="33">
        <v>0.5</v>
      </c>
      <c r="G31" s="34">
        <v>0.5</v>
      </c>
      <c r="H31" s="58">
        <v>0.5</v>
      </c>
      <c r="I31" s="59">
        <v>0.5</v>
      </c>
      <c r="J31" s="33">
        <v>0.5</v>
      </c>
      <c r="K31" s="34">
        <v>0.5</v>
      </c>
      <c r="L31" s="33">
        <v>0.5</v>
      </c>
      <c r="M31" s="36">
        <v>0.5</v>
      </c>
      <c r="N31" s="23">
        <f>D31+E31+F31+G31+H31+I31+J31+K31+L31+M31</f>
        <v>5</v>
      </c>
      <c r="O31" s="23">
        <v>3.5</v>
      </c>
      <c r="P31" s="23">
        <f t="shared" si="0"/>
        <v>8.5</v>
      </c>
    </row>
    <row r="32" spans="1:16" ht="13.5" customHeight="1" x14ac:dyDescent="0.2">
      <c r="A32" s="83"/>
      <c r="B32" s="6" t="s">
        <v>56</v>
      </c>
      <c r="C32" s="7" t="s">
        <v>57</v>
      </c>
      <c r="D32" s="33">
        <v>0.5</v>
      </c>
      <c r="E32" s="34">
        <v>0.5</v>
      </c>
      <c r="F32" s="33">
        <v>0.5</v>
      </c>
      <c r="G32" s="34">
        <v>0.5</v>
      </c>
      <c r="H32" s="58">
        <v>0.5</v>
      </c>
      <c r="I32" s="59">
        <v>0.5</v>
      </c>
      <c r="J32" s="33">
        <v>0.5</v>
      </c>
      <c r="K32" s="34">
        <v>0.5</v>
      </c>
      <c r="L32" s="33">
        <v>0.5</v>
      </c>
      <c r="M32" s="36">
        <v>0.5</v>
      </c>
      <c r="N32" s="23">
        <f>D32+E32+F32+G32+H32+I32+J32+K32+L32+M32</f>
        <v>5</v>
      </c>
      <c r="O32" s="23">
        <v>3</v>
      </c>
      <c r="P32" s="23">
        <f t="shared" si="0"/>
        <v>8</v>
      </c>
    </row>
    <row r="33" spans="1:16" ht="13.5" customHeight="1" x14ac:dyDescent="0.2">
      <c r="A33" s="83"/>
      <c r="B33" s="6" t="s">
        <v>58</v>
      </c>
      <c r="C33" s="7" t="s">
        <v>59</v>
      </c>
      <c r="D33" s="33">
        <v>0.5</v>
      </c>
      <c r="E33" s="34">
        <v>0.5</v>
      </c>
      <c r="F33" s="33">
        <v>0.5</v>
      </c>
      <c r="G33" s="34">
        <v>0.5</v>
      </c>
      <c r="H33" s="58">
        <v>0</v>
      </c>
      <c r="I33" s="59">
        <v>0</v>
      </c>
      <c r="J33" s="33">
        <v>0.5</v>
      </c>
      <c r="K33" s="34">
        <v>0.5</v>
      </c>
      <c r="L33" s="33">
        <v>0.1</v>
      </c>
      <c r="M33" s="36">
        <v>0.1</v>
      </c>
      <c r="N33" s="23">
        <f>D33+E33+F33+G33+H33+I33+J33+K33+L33+M33</f>
        <v>3.2</v>
      </c>
      <c r="O33" s="23">
        <v>2.5</v>
      </c>
      <c r="P33" s="23">
        <f t="shared" si="0"/>
        <v>5.7</v>
      </c>
    </row>
    <row r="34" spans="1:16" ht="13.5" customHeight="1" x14ac:dyDescent="0.2">
      <c r="A34" s="83"/>
      <c r="B34" s="6" t="s">
        <v>60</v>
      </c>
      <c r="C34" s="7" t="s">
        <v>61</v>
      </c>
      <c r="D34" s="33">
        <v>0.5</v>
      </c>
      <c r="E34" s="34">
        <v>0.5</v>
      </c>
      <c r="F34" s="33">
        <v>0.5</v>
      </c>
      <c r="G34" s="34">
        <v>0.5</v>
      </c>
      <c r="H34" s="58">
        <v>0.5</v>
      </c>
      <c r="I34" s="59">
        <v>0.5</v>
      </c>
      <c r="J34" s="33">
        <v>0.5</v>
      </c>
      <c r="K34" s="34">
        <v>0.5</v>
      </c>
      <c r="L34" s="33">
        <v>0.5</v>
      </c>
      <c r="M34" s="36">
        <v>0.5</v>
      </c>
      <c r="N34" s="23">
        <f>D34+E34+F34+G34+H34+I34+J34+K34+L34+M34</f>
        <v>5</v>
      </c>
      <c r="O34" s="23">
        <v>3.5</v>
      </c>
      <c r="P34" s="23">
        <f t="shared" si="0"/>
        <v>8.5</v>
      </c>
    </row>
    <row r="35" spans="1:16" ht="13.5" customHeight="1" x14ac:dyDescent="0.2">
      <c r="A35" s="83"/>
      <c r="B35" s="6" t="s">
        <v>62</v>
      </c>
      <c r="C35" s="7" t="s">
        <v>63</v>
      </c>
      <c r="D35" s="33">
        <v>0.5</v>
      </c>
      <c r="E35" s="34">
        <v>0.5</v>
      </c>
      <c r="F35" s="33">
        <v>0.5</v>
      </c>
      <c r="G35" s="34">
        <v>0.5</v>
      </c>
      <c r="H35" s="58">
        <v>0.5</v>
      </c>
      <c r="I35" s="59">
        <v>0.5</v>
      </c>
      <c r="J35" s="33">
        <v>0</v>
      </c>
      <c r="K35" s="34">
        <v>0</v>
      </c>
      <c r="L35" s="33">
        <v>0</v>
      </c>
      <c r="M35" s="36">
        <v>0</v>
      </c>
      <c r="N35" s="23">
        <f>D35+E35+F35+G35+H35+I35+J35+K35+L35+M35</f>
        <v>3</v>
      </c>
      <c r="O35" s="23">
        <v>1.5</v>
      </c>
      <c r="P35" s="23">
        <f t="shared" si="0"/>
        <v>4.5</v>
      </c>
    </row>
    <row r="36" spans="1:16" ht="13.5" customHeight="1" thickBot="1" x14ac:dyDescent="0.25">
      <c r="A36" s="82"/>
      <c r="B36" s="14" t="s">
        <v>64</v>
      </c>
      <c r="C36" s="15" t="s">
        <v>65</v>
      </c>
      <c r="D36" s="38">
        <v>0.5</v>
      </c>
      <c r="E36" s="37">
        <v>0.5</v>
      </c>
      <c r="F36" s="38">
        <v>0.5</v>
      </c>
      <c r="G36" s="37">
        <v>0.5</v>
      </c>
      <c r="H36" s="62">
        <v>0.5</v>
      </c>
      <c r="I36" s="63">
        <v>0.5</v>
      </c>
      <c r="J36" s="38">
        <v>0.5</v>
      </c>
      <c r="K36" s="37">
        <v>0.5</v>
      </c>
      <c r="L36" s="38">
        <v>0.5</v>
      </c>
      <c r="M36" s="39">
        <v>0.5</v>
      </c>
      <c r="N36" s="24">
        <f>D36+E36+F36+G36+H36+I36+J36+K36+L36+M36</f>
        <v>5</v>
      </c>
      <c r="O36" s="23">
        <v>5</v>
      </c>
      <c r="P36" s="23">
        <f t="shared" si="0"/>
        <v>10</v>
      </c>
    </row>
    <row r="37" spans="1:16" ht="13.5" customHeight="1" x14ac:dyDescent="0.2">
      <c r="A37" s="81">
        <v>5</v>
      </c>
      <c r="B37" s="10" t="s">
        <v>66</v>
      </c>
      <c r="C37" s="11" t="s">
        <v>67</v>
      </c>
      <c r="D37" s="32">
        <v>0.5</v>
      </c>
      <c r="E37" s="31">
        <v>0.5</v>
      </c>
      <c r="F37" s="32">
        <v>0.5</v>
      </c>
      <c r="G37" s="31">
        <v>0.5</v>
      </c>
      <c r="H37" s="32">
        <v>0.5</v>
      </c>
      <c r="I37" s="31">
        <v>0.4</v>
      </c>
      <c r="J37" s="60">
        <v>0.4</v>
      </c>
      <c r="K37" s="61">
        <v>0.4</v>
      </c>
      <c r="L37" s="32">
        <v>0.5</v>
      </c>
      <c r="M37" s="35">
        <v>0.5</v>
      </c>
      <c r="N37" s="22">
        <f>D37+E37+F37+G37+H37+I37+J37+K37+L37+M37</f>
        <v>4.6999999999999993</v>
      </c>
      <c r="O37" s="23">
        <v>2</v>
      </c>
      <c r="P37" s="23">
        <f t="shared" si="0"/>
        <v>6.6999999999999993</v>
      </c>
    </row>
    <row r="38" spans="1:16" ht="13.5" customHeight="1" x14ac:dyDescent="0.2">
      <c r="A38" s="83"/>
      <c r="B38" s="6" t="s">
        <v>68</v>
      </c>
      <c r="C38" s="7" t="s">
        <v>69</v>
      </c>
      <c r="D38" s="33">
        <v>0.5</v>
      </c>
      <c r="E38" s="34">
        <v>0.5</v>
      </c>
      <c r="F38" s="33">
        <v>0.5</v>
      </c>
      <c r="G38" s="34">
        <v>0.5</v>
      </c>
      <c r="H38" s="33">
        <v>0.3</v>
      </c>
      <c r="I38" s="34">
        <v>0.3</v>
      </c>
      <c r="J38" s="58">
        <v>0.4</v>
      </c>
      <c r="K38" s="59">
        <v>0.4</v>
      </c>
      <c r="L38" s="33">
        <v>0.5</v>
      </c>
      <c r="M38" s="36">
        <v>0.5</v>
      </c>
      <c r="N38" s="23">
        <f>D38+E38+F38+G38+H38+I38+J38+K38+L38+M38</f>
        <v>4.3999999999999995</v>
      </c>
      <c r="O38" s="23">
        <v>4.5</v>
      </c>
      <c r="P38" s="23">
        <f t="shared" si="0"/>
        <v>8.8999999999999986</v>
      </c>
    </row>
    <row r="39" spans="1:16" ht="13.5" customHeight="1" x14ac:dyDescent="0.2">
      <c r="A39" s="83"/>
      <c r="B39" s="6" t="s">
        <v>70</v>
      </c>
      <c r="C39" s="7" t="s">
        <v>71</v>
      </c>
      <c r="D39" s="33">
        <v>0.5</v>
      </c>
      <c r="E39" s="34">
        <v>0.5</v>
      </c>
      <c r="F39" s="33">
        <v>0.5</v>
      </c>
      <c r="G39" s="34">
        <v>0.5</v>
      </c>
      <c r="H39" s="33">
        <v>0.3</v>
      </c>
      <c r="I39" s="34">
        <v>0.3</v>
      </c>
      <c r="J39" s="58">
        <v>0.3</v>
      </c>
      <c r="K39" s="59">
        <v>0.4</v>
      </c>
      <c r="L39" s="33">
        <v>0.5</v>
      </c>
      <c r="M39" s="36">
        <v>0.5</v>
      </c>
      <c r="N39" s="23">
        <f>D39+E39+F39+G39+H39+I39+J39+K39+L39+M39</f>
        <v>4.2999999999999989</v>
      </c>
      <c r="O39" s="23">
        <v>4.5</v>
      </c>
      <c r="P39" s="23">
        <f t="shared" si="0"/>
        <v>8.7999999999999989</v>
      </c>
    </row>
    <row r="40" spans="1:16" ht="13.5" customHeight="1" x14ac:dyDescent="0.2">
      <c r="A40" s="83"/>
      <c r="B40" s="6" t="s">
        <v>72</v>
      </c>
      <c r="C40" s="7" t="s">
        <v>73</v>
      </c>
      <c r="D40" s="33">
        <v>0.5</v>
      </c>
      <c r="E40" s="34">
        <v>0.5</v>
      </c>
      <c r="F40" s="33">
        <v>0.5</v>
      </c>
      <c r="G40" s="34">
        <v>0.5</v>
      </c>
      <c r="H40" s="33">
        <v>0.5</v>
      </c>
      <c r="I40" s="34">
        <v>0.5</v>
      </c>
      <c r="J40" s="58">
        <v>0.4</v>
      </c>
      <c r="K40" s="59">
        <v>0.4</v>
      </c>
      <c r="L40" s="33">
        <v>0.5</v>
      </c>
      <c r="M40" s="36">
        <v>0.5</v>
      </c>
      <c r="N40" s="23">
        <f>D40+E40+F40+G40+H40+I40+J40+K40+L40+M40</f>
        <v>4.8</v>
      </c>
      <c r="O40" s="23">
        <v>3</v>
      </c>
      <c r="P40" s="23">
        <f t="shared" si="0"/>
        <v>7.8</v>
      </c>
    </row>
    <row r="41" spans="1:16" ht="13.5" customHeight="1" x14ac:dyDescent="0.2">
      <c r="A41" s="83"/>
      <c r="B41" s="6" t="s">
        <v>74</v>
      </c>
      <c r="C41" s="7" t="s">
        <v>75</v>
      </c>
      <c r="D41" s="33">
        <v>0</v>
      </c>
      <c r="E41" s="34">
        <v>0</v>
      </c>
      <c r="F41" s="33">
        <v>0.5</v>
      </c>
      <c r="G41" s="34">
        <v>0.5</v>
      </c>
      <c r="H41" s="33">
        <v>0.4</v>
      </c>
      <c r="I41" s="34">
        <v>0.4</v>
      </c>
      <c r="J41" s="58">
        <v>0.5</v>
      </c>
      <c r="K41" s="59">
        <v>0.5</v>
      </c>
      <c r="L41" s="33">
        <v>0.5</v>
      </c>
      <c r="M41" s="36">
        <v>0.5</v>
      </c>
      <c r="N41" s="23">
        <f>D41+E41+F41+G41+H41+I41+J41+K41+L41+M41</f>
        <v>3.8</v>
      </c>
      <c r="O41" s="23">
        <v>2</v>
      </c>
      <c r="P41" s="23">
        <f t="shared" si="0"/>
        <v>5.8</v>
      </c>
    </row>
    <row r="42" spans="1:16" ht="13.5" customHeight="1" x14ac:dyDescent="0.2">
      <c r="A42" s="83"/>
      <c r="B42" s="6" t="s">
        <v>76</v>
      </c>
      <c r="C42" s="7" t="s">
        <v>77</v>
      </c>
      <c r="D42" s="33">
        <v>0.5</v>
      </c>
      <c r="E42" s="34">
        <v>0.5</v>
      </c>
      <c r="F42" s="33">
        <v>0.5</v>
      </c>
      <c r="G42" s="34">
        <v>0.5</v>
      </c>
      <c r="H42" s="33">
        <v>0.5</v>
      </c>
      <c r="I42" s="34">
        <v>0.5</v>
      </c>
      <c r="J42" s="58">
        <v>0.4</v>
      </c>
      <c r="K42" s="59">
        <v>0.5</v>
      </c>
      <c r="L42" s="33">
        <v>0.5</v>
      </c>
      <c r="M42" s="36">
        <v>0.5</v>
      </c>
      <c r="N42" s="23">
        <f>D42+E42+F42+G42+H42+I42+J42+K42+L42+M42</f>
        <v>4.9000000000000004</v>
      </c>
      <c r="O42" s="23">
        <v>4</v>
      </c>
      <c r="P42" s="23">
        <f t="shared" si="0"/>
        <v>8.9</v>
      </c>
    </row>
    <row r="43" spans="1:16" ht="13.5" customHeight="1" x14ac:dyDescent="0.2">
      <c r="A43" s="83"/>
      <c r="B43" s="6" t="s">
        <v>78</v>
      </c>
      <c r="C43" s="7" t="s">
        <v>79</v>
      </c>
      <c r="D43" s="33">
        <v>0.5</v>
      </c>
      <c r="E43" s="34">
        <v>0.5</v>
      </c>
      <c r="F43" s="33">
        <v>0.5</v>
      </c>
      <c r="G43" s="34">
        <v>0.5</v>
      </c>
      <c r="H43" s="33">
        <v>0</v>
      </c>
      <c r="I43" s="34">
        <v>0</v>
      </c>
      <c r="J43" s="58">
        <v>0</v>
      </c>
      <c r="K43" s="59">
        <v>0</v>
      </c>
      <c r="L43" s="33">
        <v>0</v>
      </c>
      <c r="M43" s="36">
        <v>0</v>
      </c>
      <c r="N43" s="23">
        <f>D43+E43+F43+G43+H43+I43+J43+K43+L43+M43</f>
        <v>2</v>
      </c>
      <c r="O43" s="99"/>
      <c r="P43" s="23">
        <f t="shared" si="0"/>
        <v>2</v>
      </c>
    </row>
    <row r="44" spans="1:16" ht="13.5" customHeight="1" thickBot="1" x14ac:dyDescent="0.25">
      <c r="A44" s="82"/>
      <c r="B44" s="14" t="s">
        <v>80</v>
      </c>
      <c r="C44" s="15" t="s">
        <v>81</v>
      </c>
      <c r="D44" s="38">
        <v>0</v>
      </c>
      <c r="E44" s="37">
        <v>0</v>
      </c>
      <c r="F44" s="38">
        <v>0</v>
      </c>
      <c r="G44" s="37">
        <v>0</v>
      </c>
      <c r="H44" s="38">
        <v>0</v>
      </c>
      <c r="I44" s="37">
        <v>0</v>
      </c>
      <c r="J44" s="62">
        <v>0</v>
      </c>
      <c r="K44" s="63">
        <v>0</v>
      </c>
      <c r="L44" s="38">
        <v>0</v>
      </c>
      <c r="M44" s="39">
        <v>0</v>
      </c>
      <c r="N44" s="24">
        <f>D44+E44+F44+G44+H44+I44+J44+K44+L44+M44</f>
        <v>0</v>
      </c>
      <c r="O44" s="99"/>
      <c r="P44" s="23">
        <f t="shared" si="0"/>
        <v>0</v>
      </c>
    </row>
    <row r="45" spans="1:16" ht="13.5" customHeight="1" x14ac:dyDescent="0.2">
      <c r="A45" s="81">
        <v>6</v>
      </c>
      <c r="B45" s="10" t="s">
        <v>82</v>
      </c>
      <c r="C45" s="11" t="s">
        <v>83</v>
      </c>
      <c r="D45" s="32">
        <v>0</v>
      </c>
      <c r="E45" s="31">
        <v>0</v>
      </c>
      <c r="F45" s="32">
        <v>0.5</v>
      </c>
      <c r="G45" s="31">
        <v>0.5</v>
      </c>
      <c r="H45" s="32">
        <v>0.4</v>
      </c>
      <c r="I45" s="31">
        <v>0.4</v>
      </c>
      <c r="J45" s="32">
        <v>0</v>
      </c>
      <c r="K45" s="31">
        <v>0</v>
      </c>
      <c r="L45" s="32">
        <v>0</v>
      </c>
      <c r="M45" s="35">
        <v>0</v>
      </c>
      <c r="N45" s="22">
        <f>D45+E45+F45+G45+H45+I45+J45+K45+L45+M45</f>
        <v>1.7999999999999998</v>
      </c>
      <c r="O45" s="99"/>
      <c r="P45" s="23">
        <f t="shared" si="0"/>
        <v>1.7999999999999998</v>
      </c>
    </row>
    <row r="46" spans="1:16" ht="13.5" customHeight="1" x14ac:dyDescent="0.2">
      <c r="A46" s="83"/>
      <c r="B46" s="6" t="s">
        <v>84</v>
      </c>
      <c r="C46" s="7" t="s">
        <v>85</v>
      </c>
      <c r="D46" s="33">
        <v>0.5</v>
      </c>
      <c r="E46" s="34">
        <v>0.5</v>
      </c>
      <c r="F46" s="33">
        <v>0.5</v>
      </c>
      <c r="G46" s="34">
        <v>0.5</v>
      </c>
      <c r="H46" s="33">
        <v>0.4</v>
      </c>
      <c r="I46" s="34">
        <v>0.4</v>
      </c>
      <c r="J46" s="33">
        <v>0.5</v>
      </c>
      <c r="K46" s="34">
        <v>0.5</v>
      </c>
      <c r="L46" s="33">
        <v>0.5</v>
      </c>
      <c r="M46" s="36">
        <v>0.5</v>
      </c>
      <c r="N46" s="23">
        <f>D46+E46+F46+G46+H46+I46+J46+K46+L46+M46</f>
        <v>4.8</v>
      </c>
      <c r="O46" s="23">
        <v>1</v>
      </c>
      <c r="P46" s="23">
        <f t="shared" si="0"/>
        <v>5.8</v>
      </c>
    </row>
    <row r="47" spans="1:16" ht="13.5" customHeight="1" x14ac:dyDescent="0.2">
      <c r="A47" s="83"/>
      <c r="B47" s="6" t="s">
        <v>86</v>
      </c>
      <c r="C47" s="7" t="s">
        <v>87</v>
      </c>
      <c r="D47" s="33">
        <v>0.3</v>
      </c>
      <c r="E47" s="34">
        <v>0.5</v>
      </c>
      <c r="F47" s="33">
        <v>0</v>
      </c>
      <c r="G47" s="34">
        <v>0</v>
      </c>
      <c r="H47" s="33">
        <v>0.4</v>
      </c>
      <c r="I47" s="34">
        <v>0.4</v>
      </c>
      <c r="J47" s="33">
        <v>0</v>
      </c>
      <c r="K47" s="34">
        <v>0</v>
      </c>
      <c r="L47" s="33">
        <v>0</v>
      </c>
      <c r="M47" s="36">
        <v>0</v>
      </c>
      <c r="N47" s="23">
        <f>D47+E47+F47+G47+H47+I47+J47+K47+L47+M47</f>
        <v>1.6</v>
      </c>
      <c r="O47" s="23">
        <v>3</v>
      </c>
      <c r="P47" s="23">
        <f t="shared" si="0"/>
        <v>4.5999999999999996</v>
      </c>
    </row>
    <row r="48" spans="1:16" ht="13.5" customHeight="1" x14ac:dyDescent="0.2">
      <c r="A48" s="83"/>
      <c r="B48" s="6" t="s">
        <v>88</v>
      </c>
      <c r="C48" s="7" t="s">
        <v>89</v>
      </c>
      <c r="D48" s="33">
        <v>0.5</v>
      </c>
      <c r="E48" s="34">
        <v>0.5</v>
      </c>
      <c r="F48" s="33">
        <v>0.5</v>
      </c>
      <c r="G48" s="34">
        <v>0.5</v>
      </c>
      <c r="H48" s="33">
        <v>0.4</v>
      </c>
      <c r="I48" s="34">
        <v>0.4</v>
      </c>
      <c r="J48" s="33">
        <v>0.5</v>
      </c>
      <c r="K48" s="34">
        <v>0.5</v>
      </c>
      <c r="L48" s="33">
        <v>0.5</v>
      </c>
      <c r="M48" s="36">
        <v>0.5</v>
      </c>
      <c r="N48" s="23">
        <f>D48+E48+F48+G48+H48+I48+J48+K48+L48+M48</f>
        <v>4.8</v>
      </c>
      <c r="O48" s="23">
        <v>2</v>
      </c>
      <c r="P48" s="23">
        <f t="shared" si="0"/>
        <v>6.8</v>
      </c>
    </row>
    <row r="49" spans="1:16" ht="13.5" customHeight="1" x14ac:dyDescent="0.2">
      <c r="A49" s="83"/>
      <c r="B49" s="6" t="s">
        <v>90</v>
      </c>
      <c r="C49" s="7" t="s">
        <v>91</v>
      </c>
      <c r="D49" s="33">
        <v>0.5</v>
      </c>
      <c r="E49" s="34">
        <v>0.3</v>
      </c>
      <c r="F49" s="33">
        <v>0.5</v>
      </c>
      <c r="G49" s="34">
        <v>0.5</v>
      </c>
      <c r="H49" s="33">
        <v>0.4</v>
      </c>
      <c r="I49" s="34">
        <v>0.4</v>
      </c>
      <c r="J49" s="33">
        <v>0.5</v>
      </c>
      <c r="K49" s="34">
        <v>0.5</v>
      </c>
      <c r="L49" s="33">
        <v>0.5</v>
      </c>
      <c r="M49" s="34">
        <v>0.5</v>
      </c>
      <c r="N49" s="23">
        <f>D49+E49+F49+G49+H49+I49+J49+K49+L49+M49</f>
        <v>4.5999999999999996</v>
      </c>
      <c r="O49" s="23">
        <v>3</v>
      </c>
      <c r="P49" s="23">
        <f t="shared" si="0"/>
        <v>7.6</v>
      </c>
    </row>
    <row r="50" spans="1:16" ht="13.5" customHeight="1" x14ac:dyDescent="0.2">
      <c r="A50" s="83"/>
      <c r="B50" s="6" t="s">
        <v>92</v>
      </c>
      <c r="C50" s="7" t="s">
        <v>93</v>
      </c>
      <c r="D50" s="33">
        <v>0.5</v>
      </c>
      <c r="E50" s="34">
        <v>0.3</v>
      </c>
      <c r="F50" s="33">
        <v>0.5</v>
      </c>
      <c r="G50" s="34">
        <v>0.5</v>
      </c>
      <c r="H50" s="33">
        <v>0.4</v>
      </c>
      <c r="I50" s="34">
        <v>0.4</v>
      </c>
      <c r="J50" s="33">
        <v>0.5</v>
      </c>
      <c r="K50" s="34">
        <v>0.5</v>
      </c>
      <c r="L50" s="33">
        <v>0.5</v>
      </c>
      <c r="M50" s="34">
        <v>0.5</v>
      </c>
      <c r="N50" s="23">
        <f>D50+E50+F50+G50+H50+I50+J50+K50+L50+M50</f>
        <v>4.5999999999999996</v>
      </c>
      <c r="O50" s="23">
        <v>3</v>
      </c>
      <c r="P50" s="23">
        <f t="shared" si="0"/>
        <v>7.6</v>
      </c>
    </row>
    <row r="51" spans="1:16" ht="13.5" customHeight="1" x14ac:dyDescent="0.2">
      <c r="A51" s="83"/>
      <c r="B51" s="6" t="s">
        <v>94</v>
      </c>
      <c r="C51" s="7" t="s">
        <v>95</v>
      </c>
      <c r="D51" s="33">
        <v>0.5</v>
      </c>
      <c r="E51" s="34">
        <v>0.5</v>
      </c>
      <c r="F51" s="33">
        <v>0.5</v>
      </c>
      <c r="G51" s="34">
        <v>0.5</v>
      </c>
      <c r="H51" s="33">
        <v>0</v>
      </c>
      <c r="I51" s="34">
        <v>0</v>
      </c>
      <c r="J51" s="33">
        <v>0.5</v>
      </c>
      <c r="K51" s="34">
        <v>0.5</v>
      </c>
      <c r="L51" s="33">
        <v>0.5</v>
      </c>
      <c r="M51" s="34">
        <v>0.5</v>
      </c>
      <c r="N51" s="23">
        <f>D51+E51+F51+G51+H51+I51+J51+K51+L51+M51</f>
        <v>4</v>
      </c>
      <c r="O51" s="23">
        <v>3</v>
      </c>
      <c r="P51" s="23">
        <f t="shared" si="0"/>
        <v>7</v>
      </c>
    </row>
    <row r="52" spans="1:16" ht="13.5" customHeight="1" thickBot="1" x14ac:dyDescent="0.25">
      <c r="A52" s="82"/>
      <c r="B52" s="14" t="s">
        <v>96</v>
      </c>
      <c r="C52" s="15" t="s">
        <v>97</v>
      </c>
      <c r="D52" s="33">
        <v>0.5</v>
      </c>
      <c r="E52" s="34">
        <v>0.5</v>
      </c>
      <c r="F52" s="38">
        <v>0.5</v>
      </c>
      <c r="G52" s="37">
        <v>0.5</v>
      </c>
      <c r="H52" s="38">
        <v>0.4</v>
      </c>
      <c r="I52" s="37">
        <v>0.4</v>
      </c>
      <c r="J52" s="38">
        <v>0.5</v>
      </c>
      <c r="K52" s="37">
        <v>0.5</v>
      </c>
      <c r="L52" s="38">
        <v>0.5</v>
      </c>
      <c r="M52" s="37">
        <v>0.5</v>
      </c>
      <c r="N52" s="24">
        <f>D52+E52+F52+G52+H52+I52+J52+K52+L52+M52</f>
        <v>4.8</v>
      </c>
      <c r="O52" s="23">
        <v>5</v>
      </c>
      <c r="P52" s="23">
        <f t="shared" si="0"/>
        <v>9.8000000000000007</v>
      </c>
    </row>
    <row r="53" spans="1:16" ht="13.5" customHeight="1" x14ac:dyDescent="0.2">
      <c r="A53" s="81">
        <v>7</v>
      </c>
      <c r="B53" s="10" t="s">
        <v>98</v>
      </c>
      <c r="C53" s="11" t="s">
        <v>99</v>
      </c>
      <c r="D53" s="32">
        <v>0.5</v>
      </c>
      <c r="E53" s="31">
        <v>0.5</v>
      </c>
      <c r="F53" s="32">
        <v>0.5</v>
      </c>
      <c r="G53" s="31">
        <v>0.5</v>
      </c>
      <c r="H53" s="32">
        <v>0.5</v>
      </c>
      <c r="I53" s="31">
        <v>0.5</v>
      </c>
      <c r="J53" s="32">
        <v>0.4</v>
      </c>
      <c r="K53" s="31">
        <v>0.4</v>
      </c>
      <c r="L53" s="32">
        <v>0.5</v>
      </c>
      <c r="M53" s="31">
        <v>0.5</v>
      </c>
      <c r="N53" s="22">
        <f>D53+E53+F53+G53+H53+I53+J53+K53+L53+M53</f>
        <v>4.8</v>
      </c>
      <c r="O53" s="23">
        <v>2.5</v>
      </c>
      <c r="P53" s="23">
        <f t="shared" si="0"/>
        <v>7.3</v>
      </c>
    </row>
    <row r="54" spans="1:16" ht="13.5" customHeight="1" x14ac:dyDescent="0.2">
      <c r="A54" s="83"/>
      <c r="B54" s="6" t="s">
        <v>100</v>
      </c>
      <c r="C54" s="7" t="s">
        <v>101</v>
      </c>
      <c r="D54" s="33">
        <v>0.5</v>
      </c>
      <c r="E54" s="34">
        <v>0.5</v>
      </c>
      <c r="F54" s="33">
        <v>0.4</v>
      </c>
      <c r="G54" s="34">
        <v>0.4</v>
      </c>
      <c r="H54" s="33">
        <v>0.3</v>
      </c>
      <c r="I54" s="34">
        <v>0.3</v>
      </c>
      <c r="J54" s="33">
        <v>0.3</v>
      </c>
      <c r="K54" s="34">
        <v>0.3</v>
      </c>
      <c r="L54" s="33">
        <v>0.5</v>
      </c>
      <c r="M54" s="34">
        <v>0.5</v>
      </c>
      <c r="N54" s="23">
        <f>D54+E54+F54+G54+H54+I54+J54+K54+L54+M54</f>
        <v>3.9999999999999991</v>
      </c>
      <c r="O54" s="23">
        <v>4.5</v>
      </c>
      <c r="P54" s="23">
        <f t="shared" si="0"/>
        <v>8.5</v>
      </c>
    </row>
    <row r="55" spans="1:16" ht="13.5" customHeight="1" x14ac:dyDescent="0.2">
      <c r="A55" s="83"/>
      <c r="B55" s="6" t="s">
        <v>102</v>
      </c>
      <c r="C55" s="7" t="s">
        <v>103</v>
      </c>
      <c r="D55" s="33">
        <v>0.5</v>
      </c>
      <c r="E55" s="34">
        <v>0.5</v>
      </c>
      <c r="F55" s="33">
        <v>0.3</v>
      </c>
      <c r="G55" s="34">
        <v>0.3</v>
      </c>
      <c r="H55" s="33">
        <v>0.4</v>
      </c>
      <c r="I55" s="34">
        <v>0.4</v>
      </c>
      <c r="J55" s="33">
        <v>0.4</v>
      </c>
      <c r="K55" s="34">
        <v>0.4</v>
      </c>
      <c r="L55" s="33">
        <v>0.5</v>
      </c>
      <c r="M55" s="34">
        <v>0.5</v>
      </c>
      <c r="N55" s="23">
        <f>D55+E55+F55+G55+H55+I55+J55+K55+L55+M55</f>
        <v>4.1999999999999993</v>
      </c>
      <c r="O55" s="23">
        <v>3.5</v>
      </c>
      <c r="P55" s="23">
        <f t="shared" si="0"/>
        <v>7.6999999999999993</v>
      </c>
    </row>
    <row r="56" spans="1:16" ht="13.5" customHeight="1" x14ac:dyDescent="0.2">
      <c r="A56" s="83"/>
      <c r="B56" s="6" t="s">
        <v>104</v>
      </c>
      <c r="C56" s="7" t="s">
        <v>105</v>
      </c>
      <c r="D56" s="33">
        <v>0.5</v>
      </c>
      <c r="E56" s="34">
        <v>0.5</v>
      </c>
      <c r="F56" s="33">
        <v>0.5</v>
      </c>
      <c r="G56" s="34">
        <v>0.5</v>
      </c>
      <c r="H56" s="33">
        <v>0</v>
      </c>
      <c r="I56" s="34">
        <v>0</v>
      </c>
      <c r="J56" s="33">
        <v>0.5</v>
      </c>
      <c r="K56" s="34">
        <v>0.5</v>
      </c>
      <c r="L56" s="33">
        <v>0.5</v>
      </c>
      <c r="M56" s="34">
        <v>0.5</v>
      </c>
      <c r="N56" s="23">
        <f>D56+E56+F56+G56+H56+I56+J56+K56+L56+M56</f>
        <v>4</v>
      </c>
      <c r="O56" s="23">
        <v>1.5</v>
      </c>
      <c r="P56" s="23">
        <f t="shared" si="0"/>
        <v>5.5</v>
      </c>
    </row>
    <row r="57" spans="1:16" ht="13.5" customHeight="1" x14ac:dyDescent="0.2">
      <c r="A57" s="83"/>
      <c r="B57" s="6" t="s">
        <v>106</v>
      </c>
      <c r="C57" s="7" t="s">
        <v>107</v>
      </c>
      <c r="D57" s="33">
        <v>0.5</v>
      </c>
      <c r="E57" s="34">
        <v>0.5</v>
      </c>
      <c r="F57" s="33">
        <v>0.4</v>
      </c>
      <c r="G57" s="34">
        <v>0.4</v>
      </c>
      <c r="H57" s="33">
        <v>0.4</v>
      </c>
      <c r="I57" s="34">
        <v>0.4</v>
      </c>
      <c r="J57" s="33">
        <v>0.5</v>
      </c>
      <c r="K57" s="34">
        <v>0.5</v>
      </c>
      <c r="L57" s="33">
        <v>0.5</v>
      </c>
      <c r="M57" s="34">
        <v>0.5</v>
      </c>
      <c r="N57" s="23">
        <f>D57+E57+F57+G57+H57+I57+J57+K57+L57+M57</f>
        <v>4.5999999999999996</v>
      </c>
      <c r="O57" s="23">
        <v>1</v>
      </c>
      <c r="P57" s="23">
        <f t="shared" si="0"/>
        <v>5.6</v>
      </c>
    </row>
    <row r="58" spans="1:16" ht="13.5" customHeight="1" x14ac:dyDescent="0.2">
      <c r="A58" s="83"/>
      <c r="B58" s="6" t="s">
        <v>108</v>
      </c>
      <c r="C58" s="7" t="s">
        <v>109</v>
      </c>
      <c r="D58" s="33">
        <v>0.5</v>
      </c>
      <c r="E58" s="34">
        <v>0.5</v>
      </c>
      <c r="F58" s="33">
        <v>0.3</v>
      </c>
      <c r="G58" s="34">
        <v>0.3</v>
      </c>
      <c r="H58" s="33">
        <v>0.3</v>
      </c>
      <c r="I58" s="34">
        <v>0.3</v>
      </c>
      <c r="J58" s="33">
        <v>0.3</v>
      </c>
      <c r="K58" s="34">
        <v>0.3</v>
      </c>
      <c r="L58" s="33">
        <v>0</v>
      </c>
      <c r="M58" s="36">
        <v>0</v>
      </c>
      <c r="N58" s="23">
        <f>D58+E58+F58+G58+H58+I58+J58+K58+L58+M58</f>
        <v>2.8</v>
      </c>
      <c r="O58" s="23">
        <v>1.5</v>
      </c>
      <c r="P58" s="23">
        <f t="shared" si="0"/>
        <v>4.3</v>
      </c>
    </row>
    <row r="59" spans="1:16" ht="13.5" customHeight="1" x14ac:dyDescent="0.2">
      <c r="A59" s="83"/>
      <c r="B59" s="6" t="s">
        <v>110</v>
      </c>
      <c r="C59" s="7" t="s">
        <v>111</v>
      </c>
      <c r="D59" s="33">
        <v>0.5</v>
      </c>
      <c r="E59" s="34">
        <v>0.5</v>
      </c>
      <c r="F59" s="33">
        <v>0.5</v>
      </c>
      <c r="G59" s="34">
        <v>0.5</v>
      </c>
      <c r="H59" s="33">
        <v>0.5</v>
      </c>
      <c r="I59" s="34">
        <v>0.5</v>
      </c>
      <c r="J59" s="33">
        <v>0.5</v>
      </c>
      <c r="K59" s="34">
        <v>0.5</v>
      </c>
      <c r="L59" s="33">
        <v>0.3</v>
      </c>
      <c r="M59" s="36">
        <v>0.4</v>
      </c>
      <c r="N59" s="23">
        <f>D59+E59+F59+G59+H59+I59+J59+K59+L59+M59</f>
        <v>4.7</v>
      </c>
      <c r="O59" s="23">
        <v>4.5</v>
      </c>
      <c r="P59" s="23">
        <f t="shared" si="0"/>
        <v>9.1999999999999993</v>
      </c>
    </row>
    <row r="60" spans="1:16" ht="13.5" customHeight="1" thickBot="1" x14ac:dyDescent="0.25">
      <c r="A60" s="83"/>
      <c r="B60" s="28" t="s">
        <v>112</v>
      </c>
      <c r="C60" s="29" t="s">
        <v>113</v>
      </c>
      <c r="D60" s="46">
        <v>0</v>
      </c>
      <c r="E60" s="45">
        <v>0</v>
      </c>
      <c r="F60" s="46">
        <v>0.4</v>
      </c>
      <c r="G60" s="45">
        <v>0.4</v>
      </c>
      <c r="H60" s="46">
        <v>0.4</v>
      </c>
      <c r="I60" s="45">
        <v>0.4</v>
      </c>
      <c r="J60" s="46">
        <v>0</v>
      </c>
      <c r="K60" s="45">
        <v>0</v>
      </c>
      <c r="L60" s="46">
        <v>0</v>
      </c>
      <c r="M60" s="47">
        <v>0</v>
      </c>
      <c r="N60" s="25">
        <f>D60+E60+F60+G60+H60+I60+J60+K60+L60+M60</f>
        <v>1.6</v>
      </c>
      <c r="O60" s="25">
        <v>4</v>
      </c>
      <c r="P60" s="25">
        <f t="shared" si="0"/>
        <v>5.6</v>
      </c>
    </row>
    <row r="61" spans="1:16" x14ac:dyDescent="0.2">
      <c r="A61" s="79">
        <v>1</v>
      </c>
      <c r="B61" s="12">
        <v>8998850</v>
      </c>
      <c r="C61" s="20" t="s">
        <v>245</v>
      </c>
      <c r="D61" s="32">
        <v>0.5</v>
      </c>
      <c r="E61" s="31">
        <v>0.5</v>
      </c>
      <c r="F61" s="32">
        <v>0.5</v>
      </c>
      <c r="G61" s="31">
        <v>0.5</v>
      </c>
      <c r="H61" s="60">
        <v>0.5</v>
      </c>
      <c r="I61" s="61">
        <v>0.5</v>
      </c>
      <c r="J61" s="32">
        <v>0.5</v>
      </c>
      <c r="K61" s="31">
        <v>0.5</v>
      </c>
      <c r="L61" s="32">
        <v>0.3</v>
      </c>
      <c r="M61" s="31">
        <v>0.3</v>
      </c>
      <c r="N61" s="30">
        <f>D61+E61+F61+G61+H61+I61+J61+K61+L61+M61</f>
        <v>4.5999999999999996</v>
      </c>
      <c r="O61" s="99"/>
      <c r="P61" s="25">
        <f t="shared" si="0"/>
        <v>4.5999999999999996</v>
      </c>
    </row>
    <row r="62" spans="1:16" ht="13.5" thickBot="1" x14ac:dyDescent="0.25">
      <c r="A62" s="80"/>
      <c r="B62" s="16">
        <v>8998360</v>
      </c>
      <c r="C62" s="21" t="s">
        <v>246</v>
      </c>
      <c r="D62" s="38">
        <v>0.3</v>
      </c>
      <c r="E62" s="37">
        <v>0.4</v>
      </c>
      <c r="F62" s="38">
        <v>0.3</v>
      </c>
      <c r="G62" s="37">
        <v>0.3</v>
      </c>
      <c r="H62" s="62">
        <v>0.5</v>
      </c>
      <c r="I62" s="63">
        <v>0.5</v>
      </c>
      <c r="J62" s="38">
        <v>0.5</v>
      </c>
      <c r="K62" s="37">
        <v>0.5</v>
      </c>
      <c r="L62" s="38">
        <v>0.5</v>
      </c>
      <c r="M62" s="37">
        <v>0.5</v>
      </c>
      <c r="N62" s="24">
        <f>D62+E62+F62+G62+H62+I62+J62+K62+L62+M62</f>
        <v>4.3</v>
      </c>
      <c r="O62" s="23">
        <v>1</v>
      </c>
      <c r="P62" s="25">
        <f t="shared" si="0"/>
        <v>5.3</v>
      </c>
    </row>
    <row r="63" spans="1:16" x14ac:dyDescent="0.2">
      <c r="A63" s="81">
        <v>3</v>
      </c>
      <c r="B63" s="12">
        <v>8997289</v>
      </c>
      <c r="C63" s="13" t="s">
        <v>247</v>
      </c>
      <c r="D63" s="32">
        <v>0.5</v>
      </c>
      <c r="E63" s="31">
        <v>0.5</v>
      </c>
      <c r="F63" s="43">
        <v>0.5</v>
      </c>
      <c r="G63" s="34">
        <v>0.5</v>
      </c>
      <c r="H63" s="33">
        <v>0.5</v>
      </c>
      <c r="I63" s="34">
        <v>0.5</v>
      </c>
      <c r="J63" s="33">
        <v>0.5</v>
      </c>
      <c r="K63" s="34">
        <v>0.5</v>
      </c>
      <c r="L63" s="32">
        <v>0.5</v>
      </c>
      <c r="M63" s="31">
        <v>0.5</v>
      </c>
      <c r="N63" s="30">
        <f>D63+E63+F63+G63+H63+I63+J63+K63+L63+M63</f>
        <v>5</v>
      </c>
      <c r="O63" s="64">
        <v>3</v>
      </c>
      <c r="P63" s="25">
        <f t="shared" si="0"/>
        <v>8</v>
      </c>
    </row>
    <row r="64" spans="1:16" ht="13.5" thickBot="1" x14ac:dyDescent="0.25">
      <c r="A64" s="82"/>
      <c r="B64" s="16">
        <v>8997608</v>
      </c>
      <c r="C64" s="17" t="s">
        <v>248</v>
      </c>
      <c r="D64" s="38">
        <v>0.5</v>
      </c>
      <c r="E64" s="37">
        <v>0.5</v>
      </c>
      <c r="F64" s="38">
        <v>0.4</v>
      </c>
      <c r="G64" s="37">
        <v>0.4</v>
      </c>
      <c r="H64" s="33">
        <v>0.5</v>
      </c>
      <c r="I64" s="34">
        <v>0.5</v>
      </c>
      <c r="J64" s="33">
        <v>0.5</v>
      </c>
      <c r="K64" s="34">
        <v>0.5</v>
      </c>
      <c r="L64" s="38">
        <v>0.5</v>
      </c>
      <c r="M64" s="37">
        <v>0.5</v>
      </c>
      <c r="N64" s="24">
        <f>D64+E64+F64+G64+H64+I64+J64+K64+L64+M64</f>
        <v>4.8</v>
      </c>
      <c r="O64" s="23">
        <v>2</v>
      </c>
      <c r="P64" s="25">
        <f t="shared" si="0"/>
        <v>6.8</v>
      </c>
    </row>
    <row r="65" spans="1:16" x14ac:dyDescent="0.2">
      <c r="A65" s="81">
        <v>6</v>
      </c>
      <c r="B65" s="12">
        <v>5896527</v>
      </c>
      <c r="C65" s="13" t="s">
        <v>249</v>
      </c>
      <c r="D65" s="32">
        <v>0.5</v>
      </c>
      <c r="E65" s="31">
        <v>0.5</v>
      </c>
      <c r="F65" s="32">
        <v>0.5</v>
      </c>
      <c r="G65" s="31">
        <v>0.5</v>
      </c>
      <c r="H65" s="32">
        <v>0.4</v>
      </c>
      <c r="I65" s="31">
        <v>0.4</v>
      </c>
      <c r="J65" s="32">
        <v>0</v>
      </c>
      <c r="K65" s="31">
        <v>0</v>
      </c>
      <c r="L65" s="60">
        <v>0.5</v>
      </c>
      <c r="M65" s="61">
        <v>0.5</v>
      </c>
      <c r="N65" s="30">
        <f>D65+E65+F65+G65+H65+I65+J65+K65+L65+M65</f>
        <v>3.8</v>
      </c>
      <c r="O65" s="23">
        <v>2</v>
      </c>
      <c r="P65" s="25">
        <f t="shared" si="0"/>
        <v>5.8</v>
      </c>
    </row>
    <row r="66" spans="1:16" ht="13.5" thickBot="1" x14ac:dyDescent="0.25">
      <c r="A66" s="82"/>
      <c r="B66" s="16">
        <v>1302068</v>
      </c>
      <c r="C66" s="17" t="s">
        <v>250</v>
      </c>
      <c r="D66" s="38">
        <v>0.5</v>
      </c>
      <c r="E66" s="37">
        <v>0.5</v>
      </c>
      <c r="F66" s="38">
        <v>0.5</v>
      </c>
      <c r="G66" s="37">
        <v>0.5</v>
      </c>
      <c r="H66" s="38">
        <v>0.4</v>
      </c>
      <c r="I66" s="37">
        <v>0.4</v>
      </c>
      <c r="J66" s="38">
        <v>0.5</v>
      </c>
      <c r="K66" s="37">
        <v>0.5</v>
      </c>
      <c r="L66" s="62">
        <v>0.5</v>
      </c>
      <c r="M66" s="63">
        <v>0.5</v>
      </c>
      <c r="N66" s="24">
        <f>D66+E66+F66+G66+H66+I66+J66+K66+L66+M66</f>
        <v>4.8</v>
      </c>
      <c r="O66" s="24">
        <v>4.5</v>
      </c>
      <c r="P66" s="24">
        <f t="shared" si="0"/>
        <v>9.3000000000000007</v>
      </c>
    </row>
  </sheetData>
  <sheetProtection sheet="1" objects="1" scenarios="1"/>
  <mergeCells count="18">
    <mergeCell ref="L5:M5"/>
    <mergeCell ref="J5:K5"/>
    <mergeCell ref="H5:I5"/>
    <mergeCell ref="F5:G5"/>
    <mergeCell ref="D5:E5"/>
    <mergeCell ref="A61:A62"/>
    <mergeCell ref="A63:A64"/>
    <mergeCell ref="A65:A66"/>
    <mergeCell ref="A7:A13"/>
    <mergeCell ref="A14:A21"/>
    <mergeCell ref="A53:A60"/>
    <mergeCell ref="A45:A52"/>
    <mergeCell ref="A37:A44"/>
    <mergeCell ref="A29:A36"/>
    <mergeCell ref="A22:A28"/>
    <mergeCell ref="O5:O6"/>
    <mergeCell ref="P5:P6"/>
    <mergeCell ref="N5:N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35" workbookViewId="0">
      <selection activeCell="B7" sqref="B7:P66"/>
    </sheetView>
  </sheetViews>
  <sheetFormatPr defaultRowHeight="12.75" x14ac:dyDescent="0.2"/>
  <cols>
    <col min="1" max="1" width="3.28515625" customWidth="1"/>
    <col min="2" max="2" width="9.5703125" customWidth="1"/>
    <col min="3" max="3" width="38" customWidth="1"/>
    <col min="4" max="13" width="8.7109375" customWidth="1"/>
  </cols>
  <sheetData>
    <row r="1" spans="1:16" ht="13.5" customHeight="1" x14ac:dyDescent="0.2">
      <c r="B1" s="2" t="s">
        <v>0</v>
      </c>
      <c r="C1" s="5" t="s">
        <v>1</v>
      </c>
    </row>
    <row r="2" spans="1:16" ht="13.5" customHeight="1" x14ac:dyDescent="0.2">
      <c r="B2" s="2" t="s">
        <v>2</v>
      </c>
      <c r="C2" s="5" t="s">
        <v>114</v>
      </c>
    </row>
    <row r="3" spans="1:16" ht="13.5" customHeight="1" x14ac:dyDescent="0.2">
      <c r="B3" s="2" t="s">
        <v>3</v>
      </c>
      <c r="C3" s="3">
        <v>24</v>
      </c>
    </row>
    <row r="4" spans="1:16" ht="13.5" thickBot="1" x14ac:dyDescent="0.25"/>
    <row r="5" spans="1:16" x14ac:dyDescent="0.2">
      <c r="D5" s="89" t="s">
        <v>235</v>
      </c>
      <c r="E5" s="90"/>
      <c r="F5" s="89" t="s">
        <v>237</v>
      </c>
      <c r="G5" s="90"/>
      <c r="H5" s="89" t="s">
        <v>238</v>
      </c>
      <c r="I5" s="90"/>
      <c r="J5" s="89" t="s">
        <v>239</v>
      </c>
      <c r="K5" s="90"/>
      <c r="L5" s="89" t="s">
        <v>240</v>
      </c>
      <c r="M5" s="90"/>
      <c r="N5" s="84" t="s">
        <v>241</v>
      </c>
      <c r="O5" s="86" t="s">
        <v>242</v>
      </c>
      <c r="P5" s="86" t="s">
        <v>243</v>
      </c>
    </row>
    <row r="6" spans="1:16" ht="13.5" customHeight="1" thickBot="1" x14ac:dyDescent="0.25">
      <c r="B6" s="4" t="s">
        <v>4</v>
      </c>
      <c r="C6" s="4" t="s">
        <v>5</v>
      </c>
      <c r="D6" s="26" t="s">
        <v>244</v>
      </c>
      <c r="E6" s="27" t="s">
        <v>236</v>
      </c>
      <c r="F6" s="26" t="s">
        <v>244</v>
      </c>
      <c r="G6" s="27" t="s">
        <v>236</v>
      </c>
      <c r="H6" s="26" t="s">
        <v>244</v>
      </c>
      <c r="I6" s="27" t="s">
        <v>236</v>
      </c>
      <c r="J6" s="26" t="s">
        <v>244</v>
      </c>
      <c r="K6" s="27" t="s">
        <v>236</v>
      </c>
      <c r="L6" s="26" t="s">
        <v>244</v>
      </c>
      <c r="M6" s="27" t="s">
        <v>236</v>
      </c>
      <c r="N6" s="85"/>
      <c r="O6" s="87"/>
      <c r="P6" s="88"/>
    </row>
    <row r="7" spans="1:16" ht="13.5" customHeight="1" x14ac:dyDescent="0.2">
      <c r="A7" s="79">
        <v>1</v>
      </c>
      <c r="B7" s="10" t="s">
        <v>115</v>
      </c>
      <c r="C7" s="11" t="s">
        <v>116</v>
      </c>
      <c r="D7" s="32">
        <v>0</v>
      </c>
      <c r="E7" s="31">
        <v>0</v>
      </c>
      <c r="F7" s="32">
        <v>0.1</v>
      </c>
      <c r="G7" s="31">
        <v>0.2</v>
      </c>
      <c r="H7" s="32">
        <v>0.5</v>
      </c>
      <c r="I7" s="31">
        <v>0.5</v>
      </c>
      <c r="J7" s="32">
        <v>0.5</v>
      </c>
      <c r="K7" s="31">
        <v>0.5</v>
      </c>
      <c r="L7" s="60">
        <v>0</v>
      </c>
      <c r="M7" s="61">
        <v>0</v>
      </c>
      <c r="N7" s="67">
        <f>D7+E7+F7+G7+H7+I7+J7+K7+L7+M7</f>
        <v>2.2999999999999998</v>
      </c>
      <c r="O7" s="22">
        <v>1.5</v>
      </c>
      <c r="P7" s="70">
        <f>N7+O7</f>
        <v>3.8</v>
      </c>
    </row>
    <row r="8" spans="1:16" ht="13.5" customHeight="1" x14ac:dyDescent="0.2">
      <c r="A8" s="91"/>
      <c r="B8" s="6" t="s">
        <v>117</v>
      </c>
      <c r="C8" s="7" t="s">
        <v>118</v>
      </c>
      <c r="D8" s="33">
        <v>0.1</v>
      </c>
      <c r="E8" s="34">
        <v>0.2</v>
      </c>
      <c r="F8" s="33">
        <v>0.3</v>
      </c>
      <c r="G8" s="34">
        <v>0.2</v>
      </c>
      <c r="H8" s="33">
        <v>0.5</v>
      </c>
      <c r="I8" s="34">
        <v>0.5</v>
      </c>
      <c r="J8" s="33">
        <v>0.5</v>
      </c>
      <c r="K8" s="34">
        <v>0.5</v>
      </c>
      <c r="L8" s="58">
        <v>0.5</v>
      </c>
      <c r="M8" s="59">
        <v>0.5</v>
      </c>
      <c r="N8" s="68">
        <f t="shared" ref="N8:N57" si="0">D8+E8+F8+G8+H8+I8+J8+K8+L8+M8</f>
        <v>3.8</v>
      </c>
      <c r="O8" s="23">
        <v>5</v>
      </c>
      <c r="P8" s="71">
        <f t="shared" ref="P8:P66" si="1">N8+O8</f>
        <v>8.8000000000000007</v>
      </c>
    </row>
    <row r="9" spans="1:16" ht="13.5" customHeight="1" x14ac:dyDescent="0.2">
      <c r="A9" s="91"/>
      <c r="B9" s="6" t="s">
        <v>119</v>
      </c>
      <c r="C9" s="7" t="s">
        <v>120</v>
      </c>
      <c r="D9" s="33">
        <v>0.2</v>
      </c>
      <c r="E9" s="34">
        <v>0.3</v>
      </c>
      <c r="F9" s="33">
        <v>0.1</v>
      </c>
      <c r="G9" s="34">
        <v>0.2</v>
      </c>
      <c r="H9" s="33">
        <v>0.5</v>
      </c>
      <c r="I9" s="34">
        <v>0.5</v>
      </c>
      <c r="J9" s="33">
        <v>0.2</v>
      </c>
      <c r="K9" s="34">
        <v>0.2</v>
      </c>
      <c r="L9" s="58">
        <v>0.5</v>
      </c>
      <c r="M9" s="59">
        <v>0.5</v>
      </c>
      <c r="N9" s="68">
        <f t="shared" si="0"/>
        <v>3.2</v>
      </c>
      <c r="O9" s="23">
        <v>1</v>
      </c>
      <c r="P9" s="71">
        <f t="shared" si="1"/>
        <v>4.2</v>
      </c>
    </row>
    <row r="10" spans="1:16" ht="13.5" customHeight="1" x14ac:dyDescent="0.2">
      <c r="A10" s="91"/>
      <c r="B10" s="6" t="s">
        <v>121</v>
      </c>
      <c r="C10" s="7" t="s">
        <v>122</v>
      </c>
      <c r="D10" s="33">
        <v>0.2</v>
      </c>
      <c r="E10" s="34">
        <v>0.2</v>
      </c>
      <c r="F10" s="33">
        <v>0.1</v>
      </c>
      <c r="G10" s="34">
        <v>0.2</v>
      </c>
      <c r="H10" s="33">
        <v>0.5</v>
      </c>
      <c r="I10" s="34">
        <v>0.5</v>
      </c>
      <c r="J10" s="33">
        <v>0.1</v>
      </c>
      <c r="K10" s="34">
        <v>0.2</v>
      </c>
      <c r="L10" s="58">
        <v>0.5</v>
      </c>
      <c r="M10" s="59">
        <v>0.5</v>
      </c>
      <c r="N10" s="68">
        <f t="shared" si="0"/>
        <v>3</v>
      </c>
      <c r="O10" s="73"/>
      <c r="P10" s="71">
        <f t="shared" si="1"/>
        <v>3</v>
      </c>
    </row>
    <row r="11" spans="1:16" ht="13.5" customHeight="1" x14ac:dyDescent="0.2">
      <c r="A11" s="91"/>
      <c r="B11" s="6" t="s">
        <v>123</v>
      </c>
      <c r="C11" s="7" t="s">
        <v>124</v>
      </c>
      <c r="D11" s="33">
        <v>0.4</v>
      </c>
      <c r="E11" s="34">
        <v>0.4</v>
      </c>
      <c r="F11" s="33">
        <v>0.3</v>
      </c>
      <c r="G11" s="34">
        <v>0.3</v>
      </c>
      <c r="H11" s="33">
        <v>0.5</v>
      </c>
      <c r="I11" s="34">
        <v>0.5</v>
      </c>
      <c r="J11" s="33">
        <v>0.4</v>
      </c>
      <c r="K11" s="34">
        <v>0.4</v>
      </c>
      <c r="L11" s="58">
        <v>0.5</v>
      </c>
      <c r="M11" s="59">
        <v>0.5</v>
      </c>
      <c r="N11" s="68">
        <f t="shared" si="0"/>
        <v>4.2</v>
      </c>
      <c r="O11" s="23">
        <v>3.5</v>
      </c>
      <c r="P11" s="71">
        <f t="shared" si="1"/>
        <v>7.7</v>
      </c>
    </row>
    <row r="12" spans="1:16" ht="13.5" customHeight="1" x14ac:dyDescent="0.2">
      <c r="A12" s="91"/>
      <c r="B12" s="6" t="s">
        <v>125</v>
      </c>
      <c r="C12" s="7" t="s">
        <v>126</v>
      </c>
      <c r="D12" s="58">
        <v>0.2</v>
      </c>
      <c r="E12" s="59">
        <v>0.3</v>
      </c>
      <c r="F12" s="58">
        <v>0.4</v>
      </c>
      <c r="G12" s="59">
        <v>0.3</v>
      </c>
      <c r="H12" s="58">
        <v>0.5</v>
      </c>
      <c r="I12" s="59">
        <v>0.5</v>
      </c>
      <c r="J12" s="58">
        <v>0.1</v>
      </c>
      <c r="K12" s="59">
        <v>0.2</v>
      </c>
      <c r="L12" s="58">
        <v>0.5</v>
      </c>
      <c r="M12" s="59">
        <v>0.5</v>
      </c>
      <c r="N12" s="92">
        <f t="shared" si="0"/>
        <v>3.5000000000000004</v>
      </c>
      <c r="O12" s="93">
        <v>1.5</v>
      </c>
      <c r="P12" s="94">
        <f t="shared" si="1"/>
        <v>5</v>
      </c>
    </row>
    <row r="13" spans="1:16" ht="13.5" customHeight="1" x14ac:dyDescent="0.2">
      <c r="A13" s="91"/>
      <c r="B13" s="6" t="s">
        <v>127</v>
      </c>
      <c r="C13" s="7" t="s">
        <v>128</v>
      </c>
      <c r="D13" s="33">
        <v>0.2</v>
      </c>
      <c r="E13" s="34">
        <v>0.3</v>
      </c>
      <c r="F13" s="33">
        <v>0.2</v>
      </c>
      <c r="G13" s="34">
        <v>0.3</v>
      </c>
      <c r="H13" s="33">
        <v>0.5</v>
      </c>
      <c r="I13" s="34">
        <v>0.5</v>
      </c>
      <c r="J13" s="33">
        <v>0.2</v>
      </c>
      <c r="K13" s="34">
        <v>0.3</v>
      </c>
      <c r="L13" s="58">
        <v>0.5</v>
      </c>
      <c r="M13" s="59">
        <v>0.5</v>
      </c>
      <c r="N13" s="68">
        <f t="shared" si="0"/>
        <v>3.5</v>
      </c>
      <c r="O13" s="73"/>
      <c r="P13" s="71">
        <f t="shared" si="1"/>
        <v>3.5</v>
      </c>
    </row>
    <row r="14" spans="1:16" ht="13.5" customHeight="1" x14ac:dyDescent="0.2">
      <c r="A14" s="91"/>
      <c r="B14" s="6" t="s">
        <v>129</v>
      </c>
      <c r="C14" s="7" t="s">
        <v>130</v>
      </c>
      <c r="D14" s="33">
        <v>0.5</v>
      </c>
      <c r="E14" s="34">
        <v>0.5</v>
      </c>
      <c r="F14" s="33">
        <v>0.5</v>
      </c>
      <c r="G14" s="34">
        <v>0.5</v>
      </c>
      <c r="H14" s="33">
        <v>0.5</v>
      </c>
      <c r="I14" s="34">
        <v>0.5</v>
      </c>
      <c r="J14" s="33">
        <v>0.4</v>
      </c>
      <c r="K14" s="34">
        <v>0.4</v>
      </c>
      <c r="L14" s="58">
        <v>0.5</v>
      </c>
      <c r="M14" s="59">
        <v>0.5</v>
      </c>
      <c r="N14" s="68">
        <f t="shared" si="0"/>
        <v>4.8</v>
      </c>
      <c r="O14" s="23">
        <v>4</v>
      </c>
      <c r="P14" s="71">
        <f t="shared" si="1"/>
        <v>8.8000000000000007</v>
      </c>
    </row>
    <row r="15" spans="1:16" ht="13.5" customHeight="1" thickBot="1" x14ac:dyDescent="0.25">
      <c r="A15" s="80"/>
      <c r="B15" s="14" t="s">
        <v>131</v>
      </c>
      <c r="C15" s="15" t="s">
        <v>132</v>
      </c>
      <c r="D15" s="38">
        <v>0</v>
      </c>
      <c r="E15" s="37">
        <v>0</v>
      </c>
      <c r="F15" s="38">
        <v>0.5</v>
      </c>
      <c r="G15" s="37">
        <v>0.5</v>
      </c>
      <c r="H15" s="38">
        <v>0.5</v>
      </c>
      <c r="I15" s="37">
        <v>0.5</v>
      </c>
      <c r="J15" s="38">
        <v>0.5</v>
      </c>
      <c r="K15" s="37">
        <v>0.5</v>
      </c>
      <c r="L15" s="62">
        <v>0.5</v>
      </c>
      <c r="M15" s="63">
        <v>0.5</v>
      </c>
      <c r="N15" s="69">
        <f t="shared" si="0"/>
        <v>4</v>
      </c>
      <c r="O15" s="24">
        <v>5</v>
      </c>
      <c r="P15" s="72">
        <f t="shared" si="1"/>
        <v>9</v>
      </c>
    </row>
    <row r="16" spans="1:16" ht="13.5" customHeight="1" x14ac:dyDescent="0.2">
      <c r="A16" s="79">
        <v>2</v>
      </c>
      <c r="B16" s="10" t="s">
        <v>133</v>
      </c>
      <c r="C16" s="11" t="s">
        <v>134</v>
      </c>
      <c r="D16" s="48">
        <v>0.5</v>
      </c>
      <c r="E16" s="40">
        <v>0.5</v>
      </c>
      <c r="F16" s="48">
        <v>0.5</v>
      </c>
      <c r="G16" s="40">
        <v>0.5</v>
      </c>
      <c r="H16" s="32">
        <v>0.5</v>
      </c>
      <c r="I16" s="31">
        <v>0.5</v>
      </c>
      <c r="J16" s="32">
        <v>0.5</v>
      </c>
      <c r="K16" s="31">
        <v>0.5</v>
      </c>
      <c r="L16" s="65">
        <v>0.5</v>
      </c>
      <c r="M16" s="66">
        <v>0.5</v>
      </c>
      <c r="N16" s="67">
        <f t="shared" si="0"/>
        <v>5</v>
      </c>
      <c r="O16" s="22">
        <v>4.5</v>
      </c>
      <c r="P16" s="70">
        <f t="shared" si="1"/>
        <v>9.5</v>
      </c>
    </row>
    <row r="17" spans="1:16" ht="13.5" customHeight="1" x14ac:dyDescent="0.2">
      <c r="A17" s="91"/>
      <c r="B17" s="6" t="s">
        <v>135</v>
      </c>
      <c r="C17" s="7" t="s">
        <v>136</v>
      </c>
      <c r="D17" s="49">
        <v>0.5</v>
      </c>
      <c r="E17" s="44">
        <v>0.5</v>
      </c>
      <c r="F17" s="49">
        <v>0.5</v>
      </c>
      <c r="G17" s="44">
        <v>0.5</v>
      </c>
      <c r="H17" s="33">
        <v>0.5</v>
      </c>
      <c r="I17" s="34">
        <v>0.5</v>
      </c>
      <c r="J17" s="33">
        <v>0.5</v>
      </c>
      <c r="K17" s="34">
        <v>0.5</v>
      </c>
      <c r="L17" s="58">
        <v>0.5</v>
      </c>
      <c r="M17" s="59">
        <v>0.5</v>
      </c>
      <c r="N17" s="68">
        <f t="shared" si="0"/>
        <v>5</v>
      </c>
      <c r="O17" s="23">
        <v>4.5</v>
      </c>
      <c r="P17" s="71">
        <f t="shared" si="1"/>
        <v>9.5</v>
      </c>
    </row>
    <row r="18" spans="1:16" ht="13.5" customHeight="1" x14ac:dyDescent="0.2">
      <c r="A18" s="91"/>
      <c r="B18" s="6" t="s">
        <v>137</v>
      </c>
      <c r="C18" s="7" t="s">
        <v>138</v>
      </c>
      <c r="D18" s="49">
        <v>0.5</v>
      </c>
      <c r="E18" s="44">
        <v>0.5</v>
      </c>
      <c r="F18" s="49">
        <v>0.5</v>
      </c>
      <c r="G18" s="44">
        <v>0.5</v>
      </c>
      <c r="H18" s="33">
        <v>0.5</v>
      </c>
      <c r="I18" s="34">
        <v>0.5</v>
      </c>
      <c r="J18" s="33">
        <v>0.5</v>
      </c>
      <c r="K18" s="34">
        <v>0.5</v>
      </c>
      <c r="L18" s="33">
        <v>0.5</v>
      </c>
      <c r="M18" s="34">
        <v>0.5</v>
      </c>
      <c r="N18" s="68">
        <f t="shared" si="0"/>
        <v>5</v>
      </c>
      <c r="O18" s="23">
        <v>5</v>
      </c>
      <c r="P18" s="71">
        <f t="shared" si="1"/>
        <v>10</v>
      </c>
    </row>
    <row r="19" spans="1:16" ht="13.5" customHeight="1" x14ac:dyDescent="0.2">
      <c r="A19" s="91"/>
      <c r="B19" s="6" t="s">
        <v>139</v>
      </c>
      <c r="C19" s="7" t="s">
        <v>140</v>
      </c>
      <c r="D19" s="49">
        <v>0</v>
      </c>
      <c r="E19" s="44">
        <v>0</v>
      </c>
      <c r="F19" s="49">
        <v>0.5</v>
      </c>
      <c r="G19" s="44">
        <v>0.5</v>
      </c>
      <c r="H19" s="33">
        <v>0.5</v>
      </c>
      <c r="I19" s="34">
        <v>0.5</v>
      </c>
      <c r="J19" s="33">
        <v>0.5</v>
      </c>
      <c r="K19" s="34">
        <v>0.5</v>
      </c>
      <c r="L19" s="33">
        <v>0.5</v>
      </c>
      <c r="M19" s="34">
        <v>0.5</v>
      </c>
      <c r="N19" s="68">
        <f t="shared" si="0"/>
        <v>4</v>
      </c>
      <c r="O19" s="73"/>
      <c r="P19" s="71">
        <f t="shared" si="1"/>
        <v>4</v>
      </c>
    </row>
    <row r="20" spans="1:16" ht="13.5" customHeight="1" x14ac:dyDescent="0.2">
      <c r="A20" s="91"/>
      <c r="B20" s="6" t="s">
        <v>141</v>
      </c>
      <c r="C20" s="7" t="s">
        <v>142</v>
      </c>
      <c r="D20" s="58">
        <v>0.5</v>
      </c>
      <c r="E20" s="59">
        <v>0.5</v>
      </c>
      <c r="F20" s="58">
        <v>0</v>
      </c>
      <c r="G20" s="59">
        <v>0</v>
      </c>
      <c r="H20" s="58">
        <v>0.5</v>
      </c>
      <c r="I20" s="59">
        <v>0.5</v>
      </c>
      <c r="J20" s="58">
        <v>0.5</v>
      </c>
      <c r="K20" s="59">
        <v>0.5</v>
      </c>
      <c r="L20" s="58">
        <v>0.5</v>
      </c>
      <c r="M20" s="59">
        <v>0.5</v>
      </c>
      <c r="N20" s="92">
        <f t="shared" si="0"/>
        <v>4</v>
      </c>
      <c r="O20" s="93">
        <v>1</v>
      </c>
      <c r="P20" s="94">
        <f t="shared" si="1"/>
        <v>5</v>
      </c>
    </row>
    <row r="21" spans="1:16" ht="13.5" customHeight="1" x14ac:dyDescent="0.2">
      <c r="A21" s="91"/>
      <c r="B21" s="6" t="s">
        <v>143</v>
      </c>
      <c r="C21" s="7" t="s">
        <v>144</v>
      </c>
      <c r="D21" s="58">
        <v>0.5</v>
      </c>
      <c r="E21" s="59">
        <v>0.1</v>
      </c>
      <c r="F21" s="58">
        <v>0.5</v>
      </c>
      <c r="G21" s="59">
        <v>0.1</v>
      </c>
      <c r="H21" s="58">
        <v>0</v>
      </c>
      <c r="I21" s="59">
        <v>0</v>
      </c>
      <c r="J21" s="58">
        <v>0.5</v>
      </c>
      <c r="K21" s="59">
        <v>0.5</v>
      </c>
      <c r="L21" s="58">
        <v>0.5</v>
      </c>
      <c r="M21" s="59">
        <v>0.5</v>
      </c>
      <c r="N21" s="92">
        <f t="shared" si="0"/>
        <v>3.2</v>
      </c>
      <c r="O21" s="93">
        <v>1</v>
      </c>
      <c r="P21" s="94">
        <f t="shared" si="1"/>
        <v>4.2</v>
      </c>
    </row>
    <row r="22" spans="1:16" ht="13.5" customHeight="1" x14ac:dyDescent="0.2">
      <c r="A22" s="91"/>
      <c r="B22" s="6" t="s">
        <v>145</v>
      </c>
      <c r="C22" s="7" t="s">
        <v>146</v>
      </c>
      <c r="D22" s="49">
        <v>0.5</v>
      </c>
      <c r="E22" s="44">
        <v>0.5</v>
      </c>
      <c r="F22" s="49">
        <v>0.5</v>
      </c>
      <c r="G22" s="44">
        <v>0.5</v>
      </c>
      <c r="H22" s="58">
        <v>0</v>
      </c>
      <c r="I22" s="59">
        <v>0</v>
      </c>
      <c r="J22" s="49">
        <v>0.5</v>
      </c>
      <c r="K22" s="44">
        <v>0.5</v>
      </c>
      <c r="L22" s="33">
        <v>0.5</v>
      </c>
      <c r="M22" s="34">
        <v>0.5</v>
      </c>
      <c r="N22" s="68">
        <f t="shared" si="0"/>
        <v>4</v>
      </c>
      <c r="O22" s="23">
        <v>2.5</v>
      </c>
      <c r="P22" s="71">
        <f t="shared" si="1"/>
        <v>6.5</v>
      </c>
    </row>
    <row r="23" spans="1:16" ht="13.5" customHeight="1" x14ac:dyDescent="0.2">
      <c r="A23" s="91"/>
      <c r="B23" s="6" t="s">
        <v>147</v>
      </c>
      <c r="C23" s="7" t="s">
        <v>148</v>
      </c>
      <c r="D23" s="49">
        <v>0.5</v>
      </c>
      <c r="E23" s="44">
        <v>0.5</v>
      </c>
      <c r="F23" s="49">
        <v>0.5</v>
      </c>
      <c r="G23" s="44">
        <v>0.5</v>
      </c>
      <c r="H23" s="58">
        <v>0</v>
      </c>
      <c r="I23" s="59">
        <v>0</v>
      </c>
      <c r="J23" s="49">
        <v>0.5</v>
      </c>
      <c r="K23" s="44">
        <v>0.5</v>
      </c>
      <c r="L23" s="33">
        <v>0.5</v>
      </c>
      <c r="M23" s="34">
        <v>0.5</v>
      </c>
      <c r="N23" s="68">
        <f t="shared" si="0"/>
        <v>4</v>
      </c>
      <c r="O23" s="23">
        <v>1</v>
      </c>
      <c r="P23" s="94">
        <f t="shared" si="1"/>
        <v>5</v>
      </c>
    </row>
    <row r="24" spans="1:16" ht="13.5" customHeight="1" thickBot="1" x14ac:dyDescent="0.25">
      <c r="A24" s="80"/>
      <c r="B24" s="14" t="s">
        <v>149</v>
      </c>
      <c r="C24" s="15" t="s">
        <v>150</v>
      </c>
      <c r="D24" s="49">
        <v>0.5</v>
      </c>
      <c r="E24" s="44">
        <v>0.5</v>
      </c>
      <c r="F24" s="49">
        <v>0.5</v>
      </c>
      <c r="G24" s="44">
        <v>0.5</v>
      </c>
      <c r="H24" s="58">
        <v>0.5</v>
      </c>
      <c r="I24" s="59">
        <v>0.5</v>
      </c>
      <c r="J24" s="49">
        <v>0.5</v>
      </c>
      <c r="K24" s="44">
        <v>0.5</v>
      </c>
      <c r="L24" s="38">
        <v>0.5</v>
      </c>
      <c r="M24" s="37">
        <v>0.5</v>
      </c>
      <c r="N24" s="69">
        <f t="shared" si="0"/>
        <v>5</v>
      </c>
      <c r="O24" s="24">
        <v>3</v>
      </c>
      <c r="P24" s="72">
        <f t="shared" si="1"/>
        <v>8</v>
      </c>
    </row>
    <row r="25" spans="1:16" ht="13.5" customHeight="1" x14ac:dyDescent="0.2">
      <c r="A25" s="79">
        <v>3</v>
      </c>
      <c r="B25" s="10" t="s">
        <v>151</v>
      </c>
      <c r="C25" s="11" t="s">
        <v>152</v>
      </c>
      <c r="D25" s="48">
        <v>0.5</v>
      </c>
      <c r="E25" s="40">
        <v>0.5</v>
      </c>
      <c r="F25" s="48">
        <v>0.5</v>
      </c>
      <c r="G25" s="40">
        <v>0.2</v>
      </c>
      <c r="H25" s="60">
        <v>0</v>
      </c>
      <c r="I25" s="61">
        <v>0</v>
      </c>
      <c r="J25" s="55">
        <v>0.2</v>
      </c>
      <c r="K25" s="52">
        <v>0.3</v>
      </c>
      <c r="L25" s="60">
        <v>0</v>
      </c>
      <c r="M25" s="61">
        <v>0</v>
      </c>
      <c r="N25" s="67">
        <f t="shared" si="0"/>
        <v>2.1999999999999997</v>
      </c>
      <c r="O25" s="22">
        <v>5</v>
      </c>
      <c r="P25" s="70">
        <f t="shared" si="1"/>
        <v>7.1999999999999993</v>
      </c>
    </row>
    <row r="26" spans="1:16" ht="13.5" customHeight="1" x14ac:dyDescent="0.2">
      <c r="A26" s="91"/>
      <c r="B26" s="6" t="s">
        <v>153</v>
      </c>
      <c r="C26" s="7" t="s">
        <v>154</v>
      </c>
      <c r="D26" s="49">
        <v>0</v>
      </c>
      <c r="E26" s="44">
        <v>0</v>
      </c>
      <c r="F26" s="49">
        <v>0.5</v>
      </c>
      <c r="G26" s="44">
        <v>0.5</v>
      </c>
      <c r="H26" s="58">
        <v>0.5</v>
      </c>
      <c r="I26" s="59">
        <v>0.5</v>
      </c>
      <c r="J26" s="56">
        <v>0.2</v>
      </c>
      <c r="K26" s="53">
        <v>0.3</v>
      </c>
      <c r="L26" s="58">
        <v>0.4</v>
      </c>
      <c r="M26" s="59">
        <v>0.4</v>
      </c>
      <c r="N26" s="68">
        <f t="shared" si="0"/>
        <v>3.3</v>
      </c>
      <c r="O26" s="73"/>
      <c r="P26" s="71">
        <f t="shared" si="1"/>
        <v>3.3</v>
      </c>
    </row>
    <row r="27" spans="1:16" ht="13.5" customHeight="1" x14ac:dyDescent="0.2">
      <c r="A27" s="91"/>
      <c r="B27" s="6" t="s">
        <v>155</v>
      </c>
      <c r="C27" s="7" t="s">
        <v>156</v>
      </c>
      <c r="D27" s="49">
        <v>0.5</v>
      </c>
      <c r="E27" s="44">
        <v>0.5</v>
      </c>
      <c r="F27" s="49">
        <v>0.5</v>
      </c>
      <c r="G27" s="44">
        <v>0.5</v>
      </c>
      <c r="H27" s="58">
        <v>0</v>
      </c>
      <c r="I27" s="59">
        <v>0</v>
      </c>
      <c r="J27" s="56">
        <v>0</v>
      </c>
      <c r="K27" s="53">
        <v>0</v>
      </c>
      <c r="L27" s="58">
        <v>0</v>
      </c>
      <c r="M27" s="59">
        <v>0</v>
      </c>
      <c r="N27" s="68">
        <f t="shared" si="0"/>
        <v>2</v>
      </c>
      <c r="O27" s="73"/>
      <c r="P27" s="71">
        <f t="shared" si="1"/>
        <v>2</v>
      </c>
    </row>
    <row r="28" spans="1:16" ht="13.5" customHeight="1" x14ac:dyDescent="0.2">
      <c r="A28" s="91"/>
      <c r="B28" s="6" t="s">
        <v>157</v>
      </c>
      <c r="C28" s="7" t="s">
        <v>158</v>
      </c>
      <c r="D28" s="95">
        <v>0.5</v>
      </c>
      <c r="E28" s="96">
        <v>0.5</v>
      </c>
      <c r="F28" s="95">
        <v>0.5</v>
      </c>
      <c r="G28" s="96">
        <v>0.5</v>
      </c>
      <c r="H28" s="58">
        <v>0.5</v>
      </c>
      <c r="I28" s="59">
        <v>0.4</v>
      </c>
      <c r="J28" s="97">
        <v>0</v>
      </c>
      <c r="K28" s="98">
        <v>0</v>
      </c>
      <c r="L28" s="58">
        <v>0</v>
      </c>
      <c r="M28" s="59">
        <v>0</v>
      </c>
      <c r="N28" s="92">
        <f t="shared" si="0"/>
        <v>2.9</v>
      </c>
      <c r="O28" s="93">
        <v>0.5</v>
      </c>
      <c r="P28" s="94">
        <f t="shared" si="1"/>
        <v>3.4</v>
      </c>
    </row>
    <row r="29" spans="1:16" ht="13.5" customHeight="1" x14ac:dyDescent="0.2">
      <c r="A29" s="91"/>
      <c r="B29" s="6" t="s">
        <v>159</v>
      </c>
      <c r="C29" s="7" t="s">
        <v>160</v>
      </c>
      <c r="D29" s="49">
        <v>0.5</v>
      </c>
      <c r="E29" s="44">
        <v>0.5</v>
      </c>
      <c r="F29" s="49">
        <v>0</v>
      </c>
      <c r="G29" s="44">
        <v>0</v>
      </c>
      <c r="H29" s="58">
        <v>0.5</v>
      </c>
      <c r="I29" s="59">
        <v>0.5</v>
      </c>
      <c r="J29" s="56">
        <v>0.2</v>
      </c>
      <c r="K29" s="53">
        <v>0.3</v>
      </c>
      <c r="L29" s="58">
        <v>0.3</v>
      </c>
      <c r="M29" s="59">
        <v>0.3</v>
      </c>
      <c r="N29" s="68">
        <f t="shared" si="0"/>
        <v>3.0999999999999996</v>
      </c>
      <c r="O29" s="23">
        <v>3.5</v>
      </c>
      <c r="P29" s="71">
        <f t="shared" si="1"/>
        <v>6.6</v>
      </c>
    </row>
    <row r="30" spans="1:16" ht="13.5" customHeight="1" x14ac:dyDescent="0.2">
      <c r="A30" s="91"/>
      <c r="B30" s="6" t="s">
        <v>161</v>
      </c>
      <c r="C30" s="7" t="s">
        <v>162</v>
      </c>
      <c r="D30" s="49">
        <v>0.5</v>
      </c>
      <c r="E30" s="44">
        <v>0.5</v>
      </c>
      <c r="F30" s="49">
        <v>0</v>
      </c>
      <c r="G30" s="44">
        <v>0</v>
      </c>
      <c r="H30" s="58">
        <v>0</v>
      </c>
      <c r="I30" s="59">
        <v>0</v>
      </c>
      <c r="J30" s="56">
        <v>0.4</v>
      </c>
      <c r="K30" s="53">
        <v>0.4</v>
      </c>
      <c r="L30" s="58">
        <v>0</v>
      </c>
      <c r="M30" s="59">
        <v>0</v>
      </c>
      <c r="N30" s="68">
        <f t="shared" si="0"/>
        <v>1.7999999999999998</v>
      </c>
      <c r="O30" s="23">
        <v>3.5</v>
      </c>
      <c r="P30" s="71">
        <f t="shared" si="1"/>
        <v>5.3</v>
      </c>
    </row>
    <row r="31" spans="1:16" ht="13.5" customHeight="1" x14ac:dyDescent="0.2">
      <c r="A31" s="91"/>
      <c r="B31" s="6" t="s">
        <v>163</v>
      </c>
      <c r="C31" s="7" t="s">
        <v>164</v>
      </c>
      <c r="D31" s="49">
        <v>0.5</v>
      </c>
      <c r="E31" s="44">
        <v>0.5</v>
      </c>
      <c r="F31" s="49">
        <v>0.5</v>
      </c>
      <c r="G31" s="44">
        <v>0.5</v>
      </c>
      <c r="H31" s="58">
        <v>0.5</v>
      </c>
      <c r="I31" s="59">
        <v>0.4</v>
      </c>
      <c r="J31" s="56">
        <v>0.2</v>
      </c>
      <c r="K31" s="53">
        <v>0.3</v>
      </c>
      <c r="L31" s="33">
        <v>0.3</v>
      </c>
      <c r="M31" s="34">
        <v>0.3</v>
      </c>
      <c r="N31" s="68">
        <f t="shared" si="0"/>
        <v>3.9999999999999996</v>
      </c>
      <c r="O31" s="23">
        <v>2</v>
      </c>
      <c r="P31" s="71">
        <f t="shared" si="1"/>
        <v>6</v>
      </c>
    </row>
    <row r="32" spans="1:16" ht="13.5" customHeight="1" x14ac:dyDescent="0.2">
      <c r="A32" s="91"/>
      <c r="B32" s="6" t="s">
        <v>165</v>
      </c>
      <c r="C32" s="7" t="s">
        <v>166</v>
      </c>
      <c r="D32" s="49">
        <v>0.5</v>
      </c>
      <c r="E32" s="44">
        <v>0.5</v>
      </c>
      <c r="F32" s="49">
        <v>0.5</v>
      </c>
      <c r="G32" s="44">
        <v>0.5</v>
      </c>
      <c r="H32" s="58">
        <v>0.5</v>
      </c>
      <c r="I32" s="59">
        <v>0.4</v>
      </c>
      <c r="J32" s="56">
        <v>0.4</v>
      </c>
      <c r="K32" s="53">
        <v>0.4</v>
      </c>
      <c r="L32" s="33">
        <v>0.4</v>
      </c>
      <c r="M32" s="34">
        <v>0.4</v>
      </c>
      <c r="N32" s="68">
        <f t="shared" si="0"/>
        <v>4.5</v>
      </c>
      <c r="O32" s="23">
        <v>2.5</v>
      </c>
      <c r="P32" s="71">
        <f t="shared" si="1"/>
        <v>7</v>
      </c>
    </row>
    <row r="33" spans="1:16" ht="13.5" customHeight="1" thickBot="1" x14ac:dyDescent="0.25">
      <c r="A33" s="80"/>
      <c r="B33" s="14" t="s">
        <v>167</v>
      </c>
      <c r="C33" s="15" t="s">
        <v>168</v>
      </c>
      <c r="D33" s="50">
        <v>0.5</v>
      </c>
      <c r="E33" s="51">
        <v>0.5</v>
      </c>
      <c r="F33" s="50">
        <v>0.5</v>
      </c>
      <c r="G33" s="51">
        <v>0.5</v>
      </c>
      <c r="H33" s="62">
        <v>0.5</v>
      </c>
      <c r="I33" s="63">
        <v>0.5</v>
      </c>
      <c r="J33" s="57">
        <v>0.5</v>
      </c>
      <c r="K33" s="54">
        <v>0.5</v>
      </c>
      <c r="L33" s="38">
        <v>0.4</v>
      </c>
      <c r="M33" s="37">
        <v>0.4</v>
      </c>
      <c r="N33" s="69">
        <f t="shared" si="0"/>
        <v>4.8000000000000007</v>
      </c>
      <c r="O33" s="24">
        <v>4.25</v>
      </c>
      <c r="P33" s="72">
        <f t="shared" si="1"/>
        <v>9.0500000000000007</v>
      </c>
    </row>
    <row r="34" spans="1:16" ht="13.5" customHeight="1" x14ac:dyDescent="0.2">
      <c r="A34" s="79">
        <v>4</v>
      </c>
      <c r="B34" s="10" t="s">
        <v>169</v>
      </c>
      <c r="C34" s="11" t="s">
        <v>170</v>
      </c>
      <c r="D34" s="32">
        <v>0.5</v>
      </c>
      <c r="E34" s="31">
        <v>0.5</v>
      </c>
      <c r="F34" s="33">
        <v>0.5</v>
      </c>
      <c r="G34" s="34">
        <v>0.5</v>
      </c>
      <c r="H34" s="32">
        <v>0.5</v>
      </c>
      <c r="I34" s="31">
        <v>0.5</v>
      </c>
      <c r="J34" s="32">
        <v>0.5</v>
      </c>
      <c r="K34" s="31">
        <v>0.5</v>
      </c>
      <c r="L34" s="32">
        <v>0.5</v>
      </c>
      <c r="M34" s="31">
        <v>0.5</v>
      </c>
      <c r="N34" s="67">
        <f t="shared" si="0"/>
        <v>5</v>
      </c>
      <c r="O34" s="22">
        <v>4.25</v>
      </c>
      <c r="P34" s="70">
        <f t="shared" si="1"/>
        <v>9.25</v>
      </c>
    </row>
    <row r="35" spans="1:16" ht="13.5" customHeight="1" x14ac:dyDescent="0.2">
      <c r="A35" s="91"/>
      <c r="B35" s="6" t="s">
        <v>171</v>
      </c>
      <c r="C35" s="7" t="s">
        <v>172</v>
      </c>
      <c r="D35" s="33">
        <v>0.5</v>
      </c>
      <c r="E35" s="34">
        <v>0.5</v>
      </c>
      <c r="F35" s="49">
        <v>0.5</v>
      </c>
      <c r="G35" s="44">
        <v>0.5</v>
      </c>
      <c r="H35" s="33">
        <v>0.5</v>
      </c>
      <c r="I35" s="34">
        <v>0.5</v>
      </c>
      <c r="J35" s="33">
        <v>0.1</v>
      </c>
      <c r="K35" s="34">
        <v>0.1</v>
      </c>
      <c r="L35" s="33">
        <v>0.3</v>
      </c>
      <c r="M35" s="34">
        <v>0.3</v>
      </c>
      <c r="N35" s="68">
        <f t="shared" si="0"/>
        <v>3.8</v>
      </c>
      <c r="O35" s="23">
        <v>4.5</v>
      </c>
      <c r="P35" s="71">
        <f t="shared" si="1"/>
        <v>8.3000000000000007</v>
      </c>
    </row>
    <row r="36" spans="1:16" ht="13.5" customHeight="1" x14ac:dyDescent="0.2">
      <c r="A36" s="91"/>
      <c r="B36" s="6" t="s">
        <v>173</v>
      </c>
      <c r="C36" s="7" t="s">
        <v>174</v>
      </c>
      <c r="D36" s="33">
        <v>0.5</v>
      </c>
      <c r="E36" s="34">
        <v>0.5</v>
      </c>
      <c r="F36" s="33">
        <v>0.5</v>
      </c>
      <c r="G36" s="34">
        <v>0.5</v>
      </c>
      <c r="H36" s="33">
        <v>0.5</v>
      </c>
      <c r="I36" s="34">
        <v>0.5</v>
      </c>
      <c r="J36" s="33">
        <v>0.3</v>
      </c>
      <c r="K36" s="34">
        <v>0.4</v>
      </c>
      <c r="L36" s="33">
        <v>0.5</v>
      </c>
      <c r="M36" s="34">
        <v>0.5</v>
      </c>
      <c r="N36" s="68">
        <f t="shared" si="0"/>
        <v>4.6999999999999993</v>
      </c>
      <c r="O36" s="23">
        <v>3</v>
      </c>
      <c r="P36" s="71">
        <f t="shared" si="1"/>
        <v>7.6999999999999993</v>
      </c>
    </row>
    <row r="37" spans="1:16" ht="13.5" customHeight="1" x14ac:dyDescent="0.2">
      <c r="A37" s="91"/>
      <c r="B37" s="6" t="s">
        <v>175</v>
      </c>
      <c r="C37" s="7" t="s">
        <v>176</v>
      </c>
      <c r="D37" s="33">
        <v>0.5</v>
      </c>
      <c r="E37" s="34">
        <v>0.5</v>
      </c>
      <c r="F37" s="33">
        <v>0.5</v>
      </c>
      <c r="G37" s="34">
        <v>0.5</v>
      </c>
      <c r="H37" s="33">
        <v>0.5</v>
      </c>
      <c r="I37" s="34">
        <v>0.5</v>
      </c>
      <c r="J37" s="58">
        <v>0</v>
      </c>
      <c r="K37" s="59">
        <v>0</v>
      </c>
      <c r="L37" s="33">
        <v>0.5</v>
      </c>
      <c r="M37" s="34">
        <v>0.5</v>
      </c>
      <c r="N37" s="68">
        <f t="shared" si="0"/>
        <v>4</v>
      </c>
      <c r="O37" s="23">
        <v>2.75</v>
      </c>
      <c r="P37" s="71">
        <f t="shared" si="1"/>
        <v>6.75</v>
      </c>
    </row>
    <row r="38" spans="1:16" ht="13.5" customHeight="1" x14ac:dyDescent="0.2">
      <c r="A38" s="91"/>
      <c r="B38" s="6" t="s">
        <v>177</v>
      </c>
      <c r="C38" s="7" t="s">
        <v>178</v>
      </c>
      <c r="D38" s="33">
        <v>0.5</v>
      </c>
      <c r="E38" s="34">
        <v>0.4</v>
      </c>
      <c r="F38" s="33">
        <v>0.5</v>
      </c>
      <c r="G38" s="34">
        <v>0.5</v>
      </c>
      <c r="H38" s="33">
        <v>0.5</v>
      </c>
      <c r="I38" s="34">
        <v>0.5</v>
      </c>
      <c r="J38" s="33">
        <v>0.1</v>
      </c>
      <c r="K38" s="34">
        <v>0.1</v>
      </c>
      <c r="L38" s="33">
        <v>0.3</v>
      </c>
      <c r="M38" s="34">
        <v>0.3</v>
      </c>
      <c r="N38" s="68">
        <f t="shared" si="0"/>
        <v>3.6999999999999997</v>
      </c>
      <c r="O38" s="73"/>
      <c r="P38" s="71">
        <f t="shared" si="1"/>
        <v>3.6999999999999997</v>
      </c>
    </row>
    <row r="39" spans="1:16" ht="13.5" customHeight="1" x14ac:dyDescent="0.2">
      <c r="A39" s="91"/>
      <c r="B39" s="6" t="s">
        <v>179</v>
      </c>
      <c r="C39" s="7" t="s">
        <v>180</v>
      </c>
      <c r="D39" s="33">
        <v>0.5</v>
      </c>
      <c r="E39" s="34">
        <v>0.5</v>
      </c>
      <c r="F39" s="33">
        <v>0.5</v>
      </c>
      <c r="G39" s="34">
        <v>0.5</v>
      </c>
      <c r="H39" s="33">
        <v>0.5</v>
      </c>
      <c r="I39" s="34">
        <v>0.5</v>
      </c>
      <c r="J39" s="33">
        <v>0.1</v>
      </c>
      <c r="K39" s="34">
        <v>0.1</v>
      </c>
      <c r="L39" s="33">
        <v>0.3</v>
      </c>
      <c r="M39" s="34">
        <v>0.3</v>
      </c>
      <c r="N39" s="68">
        <f t="shared" si="0"/>
        <v>3.8</v>
      </c>
      <c r="O39" s="23">
        <v>3</v>
      </c>
      <c r="P39" s="71">
        <f t="shared" si="1"/>
        <v>6.8</v>
      </c>
    </row>
    <row r="40" spans="1:16" ht="13.5" customHeight="1" x14ac:dyDescent="0.2">
      <c r="A40" s="91"/>
      <c r="B40" s="6" t="s">
        <v>181</v>
      </c>
      <c r="C40" s="7" t="s">
        <v>182</v>
      </c>
      <c r="D40" s="33">
        <v>0.5</v>
      </c>
      <c r="E40" s="34">
        <v>0.5</v>
      </c>
      <c r="F40" s="33">
        <v>0.4</v>
      </c>
      <c r="G40" s="34">
        <v>0.4</v>
      </c>
      <c r="H40" s="33">
        <v>0.5</v>
      </c>
      <c r="I40" s="34">
        <v>0.5</v>
      </c>
      <c r="J40" s="33">
        <v>0.5</v>
      </c>
      <c r="K40" s="34">
        <v>0.5</v>
      </c>
      <c r="L40" s="33">
        <v>0.4</v>
      </c>
      <c r="M40" s="34">
        <v>0.4</v>
      </c>
      <c r="N40" s="68">
        <f t="shared" si="0"/>
        <v>4.6000000000000005</v>
      </c>
      <c r="O40" s="23">
        <v>4.5</v>
      </c>
      <c r="P40" s="71">
        <f t="shared" si="1"/>
        <v>9.1000000000000014</v>
      </c>
    </row>
    <row r="41" spans="1:16" ht="13.5" customHeight="1" thickBot="1" x14ac:dyDescent="0.25">
      <c r="A41" s="80"/>
      <c r="B41" s="14" t="s">
        <v>183</v>
      </c>
      <c r="C41" s="15" t="s">
        <v>184</v>
      </c>
      <c r="D41" s="33">
        <v>0.5</v>
      </c>
      <c r="E41" s="34">
        <v>0.5</v>
      </c>
      <c r="F41" s="38">
        <v>0.3</v>
      </c>
      <c r="G41" s="37">
        <v>0.2</v>
      </c>
      <c r="H41" s="33">
        <v>0.5</v>
      </c>
      <c r="I41" s="34">
        <v>0.5</v>
      </c>
      <c r="J41" s="38">
        <v>0.4</v>
      </c>
      <c r="K41" s="37">
        <v>0.4</v>
      </c>
      <c r="L41" s="38">
        <v>0.5</v>
      </c>
      <c r="M41" s="37">
        <v>0.5</v>
      </c>
      <c r="N41" s="69">
        <f t="shared" si="0"/>
        <v>4.3</v>
      </c>
      <c r="O41" s="24">
        <v>2</v>
      </c>
      <c r="P41" s="72">
        <f t="shared" si="1"/>
        <v>6.3</v>
      </c>
    </row>
    <row r="42" spans="1:16" ht="13.5" customHeight="1" x14ac:dyDescent="0.2">
      <c r="A42" s="79">
        <v>5</v>
      </c>
      <c r="B42" s="10" t="s">
        <v>185</v>
      </c>
      <c r="C42" s="11" t="s">
        <v>186</v>
      </c>
      <c r="D42" s="32">
        <v>0.5</v>
      </c>
      <c r="E42" s="31">
        <v>0.5</v>
      </c>
      <c r="F42" s="32">
        <v>0.5</v>
      </c>
      <c r="G42" s="31">
        <v>0.5</v>
      </c>
      <c r="H42" s="32">
        <v>0.5</v>
      </c>
      <c r="I42" s="31">
        <v>0.5</v>
      </c>
      <c r="J42" s="32">
        <v>0.5</v>
      </c>
      <c r="K42" s="31">
        <v>0.5</v>
      </c>
      <c r="L42" s="32">
        <v>0.5</v>
      </c>
      <c r="M42" s="31">
        <v>0.5</v>
      </c>
      <c r="N42" s="67">
        <f t="shared" si="0"/>
        <v>5</v>
      </c>
      <c r="O42" s="22">
        <v>1</v>
      </c>
      <c r="P42" s="70">
        <f t="shared" si="1"/>
        <v>6</v>
      </c>
    </row>
    <row r="43" spans="1:16" ht="13.5" customHeight="1" x14ac:dyDescent="0.2">
      <c r="A43" s="91"/>
      <c r="B43" s="6" t="s">
        <v>187</v>
      </c>
      <c r="C43" s="7" t="s">
        <v>188</v>
      </c>
      <c r="D43" s="33">
        <v>0.5</v>
      </c>
      <c r="E43" s="34">
        <v>0.5</v>
      </c>
      <c r="F43" s="33">
        <v>0.5</v>
      </c>
      <c r="G43" s="34">
        <v>0.5</v>
      </c>
      <c r="H43" s="33">
        <v>0.5</v>
      </c>
      <c r="I43" s="34">
        <v>0.5</v>
      </c>
      <c r="J43" s="33">
        <v>0.5</v>
      </c>
      <c r="K43" s="34">
        <v>0.5</v>
      </c>
      <c r="L43" s="33">
        <v>0.5</v>
      </c>
      <c r="M43" s="34">
        <v>0.5</v>
      </c>
      <c r="N43" s="68">
        <f>D43+E43+F43+G43+H43+I43+J43+K43+L43+M43</f>
        <v>5</v>
      </c>
      <c r="O43" s="23">
        <v>1.5</v>
      </c>
      <c r="P43" s="71">
        <f t="shared" si="1"/>
        <v>6.5</v>
      </c>
    </row>
    <row r="44" spans="1:16" ht="13.5" customHeight="1" x14ac:dyDescent="0.2">
      <c r="A44" s="91"/>
      <c r="B44" s="6" t="s">
        <v>189</v>
      </c>
      <c r="C44" s="7" t="s">
        <v>190</v>
      </c>
      <c r="D44" s="33">
        <v>0.5</v>
      </c>
      <c r="E44" s="34">
        <v>0.5</v>
      </c>
      <c r="F44" s="33">
        <v>0.5</v>
      </c>
      <c r="G44" s="34">
        <v>0.5</v>
      </c>
      <c r="H44" s="33">
        <v>0.5</v>
      </c>
      <c r="I44" s="34">
        <v>0.5</v>
      </c>
      <c r="J44" s="33">
        <v>0.5</v>
      </c>
      <c r="K44" s="34">
        <v>0.5</v>
      </c>
      <c r="L44" s="33">
        <v>0.5</v>
      </c>
      <c r="M44" s="34">
        <v>0.5</v>
      </c>
      <c r="N44" s="68">
        <f t="shared" si="0"/>
        <v>5</v>
      </c>
      <c r="O44" s="23">
        <v>3</v>
      </c>
      <c r="P44" s="71">
        <f t="shared" si="1"/>
        <v>8</v>
      </c>
    </row>
    <row r="45" spans="1:16" ht="13.5" customHeight="1" x14ac:dyDescent="0.2">
      <c r="A45" s="91"/>
      <c r="B45" s="6" t="s">
        <v>191</v>
      </c>
      <c r="C45" s="7" t="s">
        <v>192</v>
      </c>
      <c r="D45" s="33">
        <v>0.5</v>
      </c>
      <c r="E45" s="34">
        <v>0.5</v>
      </c>
      <c r="F45" s="33">
        <v>0.5</v>
      </c>
      <c r="G45" s="34">
        <v>0.5</v>
      </c>
      <c r="H45" s="33">
        <v>0.5</v>
      </c>
      <c r="I45" s="34">
        <v>0.5</v>
      </c>
      <c r="J45" s="33">
        <v>0.5</v>
      </c>
      <c r="K45" s="34">
        <v>0.5</v>
      </c>
      <c r="L45" s="33">
        <v>0.5</v>
      </c>
      <c r="M45" s="34">
        <v>0.5</v>
      </c>
      <c r="N45" s="68">
        <f t="shared" si="0"/>
        <v>5</v>
      </c>
      <c r="O45" s="23">
        <v>2.6</v>
      </c>
      <c r="P45" s="71">
        <f t="shared" si="1"/>
        <v>7.6</v>
      </c>
    </row>
    <row r="46" spans="1:16" ht="13.5" customHeight="1" x14ac:dyDescent="0.2">
      <c r="A46" s="91"/>
      <c r="B46" s="6" t="s">
        <v>193</v>
      </c>
      <c r="C46" s="7" t="s">
        <v>194</v>
      </c>
      <c r="D46" s="33">
        <v>0.5</v>
      </c>
      <c r="E46" s="34">
        <v>0.5</v>
      </c>
      <c r="F46" s="33">
        <v>0.5</v>
      </c>
      <c r="G46" s="34">
        <v>0.5</v>
      </c>
      <c r="H46" s="33">
        <v>0.5</v>
      </c>
      <c r="I46" s="34">
        <v>0.5</v>
      </c>
      <c r="J46" s="33">
        <v>0.5</v>
      </c>
      <c r="K46" s="34">
        <v>0.5</v>
      </c>
      <c r="L46" s="33">
        <v>0.5</v>
      </c>
      <c r="M46" s="34">
        <v>0.5</v>
      </c>
      <c r="N46" s="68">
        <f t="shared" si="0"/>
        <v>5</v>
      </c>
      <c r="O46" s="23">
        <v>2.7</v>
      </c>
      <c r="P46" s="71">
        <f t="shared" si="1"/>
        <v>7.7</v>
      </c>
    </row>
    <row r="47" spans="1:16" ht="13.5" customHeight="1" x14ac:dyDescent="0.2">
      <c r="A47" s="91"/>
      <c r="B47" s="6" t="s">
        <v>195</v>
      </c>
      <c r="C47" s="7" t="s">
        <v>196</v>
      </c>
      <c r="D47" s="33">
        <v>0.5</v>
      </c>
      <c r="E47" s="34">
        <v>0.5</v>
      </c>
      <c r="F47" s="33">
        <v>0.5</v>
      </c>
      <c r="G47" s="34">
        <v>0.5</v>
      </c>
      <c r="H47" s="33">
        <v>0</v>
      </c>
      <c r="I47" s="34">
        <v>0</v>
      </c>
      <c r="J47" s="33">
        <v>0.5</v>
      </c>
      <c r="K47" s="34">
        <v>0.5</v>
      </c>
      <c r="L47" s="33">
        <v>0.5</v>
      </c>
      <c r="M47" s="34">
        <v>0.5</v>
      </c>
      <c r="N47" s="68">
        <f>D47+E47+F47+G47+H47+I47+J47+K47+L47+M47</f>
        <v>4</v>
      </c>
      <c r="O47" s="73"/>
      <c r="P47" s="71">
        <f t="shared" si="1"/>
        <v>4</v>
      </c>
    </row>
    <row r="48" spans="1:16" ht="13.5" customHeight="1" x14ac:dyDescent="0.2">
      <c r="A48" s="91"/>
      <c r="B48" s="6" t="s">
        <v>197</v>
      </c>
      <c r="C48" s="7" t="s">
        <v>198</v>
      </c>
      <c r="D48" s="33">
        <v>0.5</v>
      </c>
      <c r="E48" s="34">
        <v>0.5</v>
      </c>
      <c r="F48" s="33">
        <v>0.5</v>
      </c>
      <c r="G48" s="34">
        <v>0.5</v>
      </c>
      <c r="H48" s="33">
        <v>0.5</v>
      </c>
      <c r="I48" s="34">
        <v>0.5</v>
      </c>
      <c r="J48" s="33">
        <v>0.5</v>
      </c>
      <c r="K48" s="34">
        <v>0.5</v>
      </c>
      <c r="L48" s="33">
        <v>0.5</v>
      </c>
      <c r="M48" s="34">
        <v>0.5</v>
      </c>
      <c r="N48" s="68">
        <f t="shared" si="0"/>
        <v>5</v>
      </c>
      <c r="O48" s="23">
        <v>4.5</v>
      </c>
      <c r="P48" s="71">
        <f t="shared" si="1"/>
        <v>9.5</v>
      </c>
    </row>
    <row r="49" spans="1:16" ht="13.5" customHeight="1" thickBot="1" x14ac:dyDescent="0.25">
      <c r="A49" s="80"/>
      <c r="B49" s="14" t="s">
        <v>199</v>
      </c>
      <c r="C49" s="15" t="s">
        <v>200</v>
      </c>
      <c r="D49" s="33">
        <v>0.5</v>
      </c>
      <c r="E49" s="34">
        <v>0.5</v>
      </c>
      <c r="F49" s="33">
        <v>0.5</v>
      </c>
      <c r="G49" s="34">
        <v>0.5</v>
      </c>
      <c r="H49" s="38">
        <v>0.5</v>
      </c>
      <c r="I49" s="37">
        <v>0.5</v>
      </c>
      <c r="J49" s="33">
        <v>0.5</v>
      </c>
      <c r="K49" s="34">
        <v>0.5</v>
      </c>
      <c r="L49" s="33">
        <v>0.5</v>
      </c>
      <c r="M49" s="34">
        <v>0.5</v>
      </c>
      <c r="N49" s="69">
        <f t="shared" si="0"/>
        <v>5</v>
      </c>
      <c r="O49" s="24">
        <v>1</v>
      </c>
      <c r="P49" s="72">
        <f t="shared" si="1"/>
        <v>6</v>
      </c>
    </row>
    <row r="50" spans="1:16" ht="13.5" customHeight="1" x14ac:dyDescent="0.2">
      <c r="A50" s="79">
        <v>6</v>
      </c>
      <c r="B50" s="10" t="s">
        <v>201</v>
      </c>
      <c r="C50" s="11" t="s">
        <v>202</v>
      </c>
      <c r="D50" s="32">
        <v>0.4</v>
      </c>
      <c r="E50" s="31">
        <v>0.4</v>
      </c>
      <c r="F50" s="32">
        <v>0.5</v>
      </c>
      <c r="G50" s="31">
        <v>0.5</v>
      </c>
      <c r="H50" s="32">
        <v>0.5</v>
      </c>
      <c r="I50" s="31">
        <v>0.5</v>
      </c>
      <c r="J50" s="32">
        <v>0.5</v>
      </c>
      <c r="K50" s="31">
        <v>0.5</v>
      </c>
      <c r="L50" s="32">
        <v>0.5</v>
      </c>
      <c r="M50" s="31">
        <v>0.5</v>
      </c>
      <c r="N50" s="67">
        <f t="shared" si="0"/>
        <v>4.8</v>
      </c>
      <c r="O50" s="22">
        <v>2.5</v>
      </c>
      <c r="P50" s="70">
        <f t="shared" si="1"/>
        <v>7.3</v>
      </c>
    </row>
    <row r="51" spans="1:16" ht="13.5" customHeight="1" x14ac:dyDescent="0.2">
      <c r="A51" s="91"/>
      <c r="B51" s="6" t="s">
        <v>203</v>
      </c>
      <c r="C51" s="7" t="s">
        <v>204</v>
      </c>
      <c r="D51" s="33">
        <v>0</v>
      </c>
      <c r="E51" s="34">
        <v>0</v>
      </c>
      <c r="F51" s="33">
        <v>0.5</v>
      </c>
      <c r="G51" s="34">
        <v>0.5</v>
      </c>
      <c r="H51" s="33">
        <v>0.5</v>
      </c>
      <c r="I51" s="34">
        <v>0.5</v>
      </c>
      <c r="J51" s="33">
        <v>0.5</v>
      </c>
      <c r="K51" s="34">
        <v>0.5</v>
      </c>
      <c r="L51" s="33">
        <v>0.5</v>
      </c>
      <c r="M51" s="34">
        <v>0.5</v>
      </c>
      <c r="N51" s="68">
        <f t="shared" si="0"/>
        <v>4</v>
      </c>
      <c r="O51" s="23">
        <v>1</v>
      </c>
      <c r="P51" s="71">
        <f t="shared" si="1"/>
        <v>5</v>
      </c>
    </row>
    <row r="52" spans="1:16" ht="13.5" customHeight="1" x14ac:dyDescent="0.2">
      <c r="A52" s="91"/>
      <c r="B52" s="6" t="s">
        <v>205</v>
      </c>
      <c r="C52" s="7" t="s">
        <v>206</v>
      </c>
      <c r="D52" s="58">
        <v>0.4</v>
      </c>
      <c r="E52" s="59">
        <v>0.4</v>
      </c>
      <c r="F52" s="58">
        <v>0.5</v>
      </c>
      <c r="G52" s="59">
        <v>0.5</v>
      </c>
      <c r="H52" s="58">
        <v>0.5</v>
      </c>
      <c r="I52" s="59">
        <v>0.5</v>
      </c>
      <c r="J52" s="58">
        <v>0</v>
      </c>
      <c r="K52" s="59">
        <v>0</v>
      </c>
      <c r="L52" s="58">
        <v>0</v>
      </c>
      <c r="M52" s="59">
        <v>0</v>
      </c>
      <c r="N52" s="92">
        <f t="shared" si="0"/>
        <v>2.8</v>
      </c>
      <c r="O52" s="93">
        <v>1</v>
      </c>
      <c r="P52" s="94">
        <f t="shared" si="1"/>
        <v>3.8</v>
      </c>
    </row>
    <row r="53" spans="1:16" ht="13.5" customHeight="1" x14ac:dyDescent="0.2">
      <c r="A53" s="91"/>
      <c r="B53" s="6" t="s">
        <v>207</v>
      </c>
      <c r="C53" s="7" t="s">
        <v>208</v>
      </c>
      <c r="D53" s="33">
        <v>0.4</v>
      </c>
      <c r="E53" s="34">
        <v>0.4</v>
      </c>
      <c r="F53" s="33">
        <v>0.5</v>
      </c>
      <c r="G53" s="34">
        <v>0.5</v>
      </c>
      <c r="H53" s="33">
        <v>0.5</v>
      </c>
      <c r="I53" s="34">
        <v>0.5</v>
      </c>
      <c r="J53" s="33">
        <v>0.5</v>
      </c>
      <c r="K53" s="34">
        <v>0.5</v>
      </c>
      <c r="L53" s="33">
        <v>0.5</v>
      </c>
      <c r="M53" s="34">
        <v>0.5</v>
      </c>
      <c r="N53" s="68">
        <f t="shared" si="0"/>
        <v>4.8</v>
      </c>
      <c r="O53" s="23">
        <v>0.75</v>
      </c>
      <c r="P53" s="71">
        <f t="shared" si="1"/>
        <v>5.55</v>
      </c>
    </row>
    <row r="54" spans="1:16" ht="13.5" customHeight="1" x14ac:dyDescent="0.2">
      <c r="A54" s="91"/>
      <c r="B54" s="6" t="s">
        <v>209</v>
      </c>
      <c r="C54" s="7" t="s">
        <v>210</v>
      </c>
      <c r="D54" s="33">
        <v>0.4</v>
      </c>
      <c r="E54" s="34">
        <v>0.4</v>
      </c>
      <c r="F54" s="33">
        <v>0.5</v>
      </c>
      <c r="G54" s="34">
        <v>0.5</v>
      </c>
      <c r="H54" s="33">
        <v>0.5</v>
      </c>
      <c r="I54" s="34">
        <v>0.5</v>
      </c>
      <c r="J54" s="33">
        <v>0.5</v>
      </c>
      <c r="K54" s="34">
        <v>0.5</v>
      </c>
      <c r="L54" s="33">
        <v>0.5</v>
      </c>
      <c r="M54" s="34">
        <v>0.5</v>
      </c>
      <c r="N54" s="68">
        <f t="shared" si="0"/>
        <v>4.8</v>
      </c>
      <c r="O54" s="23">
        <v>3</v>
      </c>
      <c r="P54" s="71">
        <f t="shared" si="1"/>
        <v>7.8</v>
      </c>
    </row>
    <row r="55" spans="1:16" ht="13.5" customHeight="1" x14ac:dyDescent="0.2">
      <c r="A55" s="91"/>
      <c r="B55" s="6" t="s">
        <v>211</v>
      </c>
      <c r="C55" s="7" t="s">
        <v>212</v>
      </c>
      <c r="D55" s="33">
        <v>0.5</v>
      </c>
      <c r="E55" s="34">
        <v>0.5</v>
      </c>
      <c r="F55" s="33">
        <v>0.5</v>
      </c>
      <c r="G55" s="34">
        <v>0.5</v>
      </c>
      <c r="H55" s="33">
        <v>0.5</v>
      </c>
      <c r="I55" s="34">
        <v>0.5</v>
      </c>
      <c r="J55" s="33">
        <v>0.5</v>
      </c>
      <c r="K55" s="34">
        <v>0.5</v>
      </c>
      <c r="L55" s="33">
        <v>0.5</v>
      </c>
      <c r="M55" s="34">
        <v>0.5</v>
      </c>
      <c r="N55" s="68">
        <f t="shared" si="0"/>
        <v>5</v>
      </c>
      <c r="O55" s="23">
        <v>2.75</v>
      </c>
      <c r="P55" s="71">
        <f t="shared" si="1"/>
        <v>7.75</v>
      </c>
    </row>
    <row r="56" spans="1:16" ht="13.5" customHeight="1" x14ac:dyDescent="0.2">
      <c r="A56" s="91"/>
      <c r="B56" s="6" t="s">
        <v>213</v>
      </c>
      <c r="C56" s="7" t="s">
        <v>214</v>
      </c>
      <c r="D56" s="33">
        <v>0.4</v>
      </c>
      <c r="E56" s="34">
        <v>0.4</v>
      </c>
      <c r="F56" s="33">
        <v>0.5</v>
      </c>
      <c r="G56" s="34">
        <v>0.5</v>
      </c>
      <c r="H56" s="33">
        <v>0.5</v>
      </c>
      <c r="I56" s="34">
        <v>0.5</v>
      </c>
      <c r="J56" s="33">
        <v>0.5</v>
      </c>
      <c r="K56" s="34">
        <v>0.5</v>
      </c>
      <c r="L56" s="33">
        <v>0.5</v>
      </c>
      <c r="M56" s="34">
        <v>0.5</v>
      </c>
      <c r="N56" s="68">
        <f t="shared" si="0"/>
        <v>4.8</v>
      </c>
      <c r="O56" s="23">
        <v>0.5</v>
      </c>
      <c r="P56" s="71">
        <f t="shared" si="1"/>
        <v>5.3</v>
      </c>
    </row>
    <row r="57" spans="1:16" ht="13.5" customHeight="1" thickBot="1" x14ac:dyDescent="0.25">
      <c r="A57" s="80"/>
      <c r="B57" s="14" t="s">
        <v>215</v>
      </c>
      <c r="C57" s="15" t="s">
        <v>216</v>
      </c>
      <c r="D57" s="33">
        <v>0.4</v>
      </c>
      <c r="E57" s="34">
        <v>0.4</v>
      </c>
      <c r="F57" s="33">
        <v>0.5</v>
      </c>
      <c r="G57" s="34">
        <v>0.5</v>
      </c>
      <c r="H57" s="33">
        <v>0.5</v>
      </c>
      <c r="I57" s="34">
        <v>0.5</v>
      </c>
      <c r="J57" s="33">
        <v>0.5</v>
      </c>
      <c r="K57" s="34">
        <v>0.5</v>
      </c>
      <c r="L57" s="33">
        <v>0.5</v>
      </c>
      <c r="M57" s="34">
        <v>0.5</v>
      </c>
      <c r="N57" s="69">
        <f t="shared" si="0"/>
        <v>4.8</v>
      </c>
      <c r="O57" s="24">
        <v>2.7</v>
      </c>
      <c r="P57" s="72">
        <f t="shared" si="1"/>
        <v>7.5</v>
      </c>
    </row>
    <row r="58" spans="1:16" ht="13.5" customHeight="1" x14ac:dyDescent="0.2">
      <c r="A58" s="79">
        <v>7</v>
      </c>
      <c r="B58" s="10" t="s">
        <v>217</v>
      </c>
      <c r="C58" s="11" t="s">
        <v>218</v>
      </c>
      <c r="D58" s="60">
        <v>0.5</v>
      </c>
      <c r="E58" s="61">
        <v>0.5</v>
      </c>
      <c r="F58" s="32">
        <v>0.3</v>
      </c>
      <c r="G58" s="31">
        <v>0.4</v>
      </c>
      <c r="H58" s="32">
        <v>0.3</v>
      </c>
      <c r="I58" s="31">
        <v>0.4</v>
      </c>
      <c r="J58" s="60">
        <v>0.5</v>
      </c>
      <c r="K58" s="61">
        <v>0.5</v>
      </c>
      <c r="L58" s="32">
        <v>0.5</v>
      </c>
      <c r="M58" s="31">
        <v>0.5</v>
      </c>
      <c r="N58" s="67">
        <f t="shared" ref="N58:N66" si="2">D58+E58+F58+G58+H58+I58+J58+K58+L58+M58</f>
        <v>4.4000000000000004</v>
      </c>
      <c r="O58" s="22">
        <v>4.5</v>
      </c>
      <c r="P58" s="70">
        <f t="shared" si="1"/>
        <v>8.9</v>
      </c>
    </row>
    <row r="59" spans="1:16" ht="13.5" customHeight="1" x14ac:dyDescent="0.2">
      <c r="A59" s="91"/>
      <c r="B59" s="6" t="s">
        <v>219</v>
      </c>
      <c r="C59" s="7" t="s">
        <v>220</v>
      </c>
      <c r="D59" s="58">
        <v>0.5</v>
      </c>
      <c r="E59" s="59">
        <v>0.5</v>
      </c>
      <c r="F59" s="33">
        <v>0.5</v>
      </c>
      <c r="G59" s="34">
        <v>0.5</v>
      </c>
      <c r="H59" s="33">
        <v>0.4</v>
      </c>
      <c r="I59" s="34">
        <v>0.4</v>
      </c>
      <c r="J59" s="58">
        <v>0.4</v>
      </c>
      <c r="K59" s="59">
        <v>0.5</v>
      </c>
      <c r="L59" s="33">
        <v>0.5</v>
      </c>
      <c r="M59" s="34">
        <v>0.5</v>
      </c>
      <c r="N59" s="68">
        <f t="shared" si="2"/>
        <v>4.6999999999999993</v>
      </c>
      <c r="O59" s="23">
        <v>4</v>
      </c>
      <c r="P59" s="71">
        <f t="shared" si="1"/>
        <v>8.6999999999999993</v>
      </c>
    </row>
    <row r="60" spans="1:16" ht="13.5" customHeight="1" x14ac:dyDescent="0.2">
      <c r="A60" s="91"/>
      <c r="B60" s="6" t="s">
        <v>221</v>
      </c>
      <c r="C60" s="7" t="s">
        <v>222</v>
      </c>
      <c r="D60" s="58">
        <v>0.5</v>
      </c>
      <c r="E60" s="59">
        <v>0.5</v>
      </c>
      <c r="F60" s="33">
        <v>0.4</v>
      </c>
      <c r="G60" s="34">
        <v>0.4</v>
      </c>
      <c r="H60" s="33">
        <v>0.4</v>
      </c>
      <c r="I60" s="34">
        <v>0.4</v>
      </c>
      <c r="J60" s="58">
        <v>0.4</v>
      </c>
      <c r="K60" s="59">
        <v>0.5</v>
      </c>
      <c r="L60" s="33">
        <v>0.4</v>
      </c>
      <c r="M60" s="34">
        <v>0.5</v>
      </c>
      <c r="N60" s="68">
        <f t="shared" si="2"/>
        <v>4.3999999999999995</v>
      </c>
      <c r="O60" s="23">
        <v>1</v>
      </c>
      <c r="P60" s="71">
        <f t="shared" si="1"/>
        <v>5.3999999999999995</v>
      </c>
    </row>
    <row r="61" spans="1:16" ht="13.5" customHeight="1" x14ac:dyDescent="0.2">
      <c r="A61" s="91"/>
      <c r="B61" s="6" t="s">
        <v>223</v>
      </c>
      <c r="C61" s="7" t="s">
        <v>224</v>
      </c>
      <c r="D61" s="58">
        <v>0.5</v>
      </c>
      <c r="E61" s="59">
        <v>0.5</v>
      </c>
      <c r="F61" s="33">
        <v>0.5</v>
      </c>
      <c r="G61" s="34">
        <v>0.5</v>
      </c>
      <c r="H61" s="58">
        <v>0.5</v>
      </c>
      <c r="I61" s="59">
        <v>0.5</v>
      </c>
      <c r="J61" s="58">
        <v>0.5</v>
      </c>
      <c r="K61" s="59">
        <v>0.5</v>
      </c>
      <c r="L61" s="33">
        <v>0.5</v>
      </c>
      <c r="M61" s="34">
        <v>0.5</v>
      </c>
      <c r="N61" s="68">
        <f t="shared" si="2"/>
        <v>5</v>
      </c>
      <c r="O61" s="23">
        <v>5</v>
      </c>
      <c r="P61" s="71">
        <f t="shared" si="1"/>
        <v>10</v>
      </c>
    </row>
    <row r="62" spans="1:16" ht="13.5" customHeight="1" x14ac:dyDescent="0.2">
      <c r="A62" s="91"/>
      <c r="B62" s="6" t="s">
        <v>225</v>
      </c>
      <c r="C62" s="7" t="s">
        <v>226</v>
      </c>
      <c r="D62" s="58">
        <v>0.5</v>
      </c>
      <c r="E62" s="59">
        <v>0.5</v>
      </c>
      <c r="F62" s="33">
        <v>0.3</v>
      </c>
      <c r="G62" s="34">
        <v>0.4</v>
      </c>
      <c r="H62" s="58">
        <v>0.4</v>
      </c>
      <c r="I62" s="59">
        <v>0.4</v>
      </c>
      <c r="J62" s="58">
        <v>0.4</v>
      </c>
      <c r="K62" s="59">
        <v>0.4</v>
      </c>
      <c r="L62" s="33">
        <v>0.5</v>
      </c>
      <c r="M62" s="34">
        <v>0.5</v>
      </c>
      <c r="N62" s="68">
        <f t="shared" si="2"/>
        <v>4.3</v>
      </c>
      <c r="O62" s="23">
        <v>3.75</v>
      </c>
      <c r="P62" s="71">
        <f t="shared" si="1"/>
        <v>8.0500000000000007</v>
      </c>
    </row>
    <row r="63" spans="1:16" ht="13.5" customHeight="1" x14ac:dyDescent="0.2">
      <c r="A63" s="91"/>
      <c r="B63" s="6" t="s">
        <v>227</v>
      </c>
      <c r="C63" s="7" t="s">
        <v>228</v>
      </c>
      <c r="D63" s="58">
        <v>0.5</v>
      </c>
      <c r="E63" s="59">
        <v>0.5</v>
      </c>
      <c r="F63" s="33">
        <v>0.5</v>
      </c>
      <c r="G63" s="34">
        <v>0.4</v>
      </c>
      <c r="H63" s="58">
        <v>0.5</v>
      </c>
      <c r="I63" s="59">
        <v>0.4</v>
      </c>
      <c r="J63" s="58">
        <v>0.3</v>
      </c>
      <c r="K63" s="59">
        <v>0.4</v>
      </c>
      <c r="L63" s="33">
        <v>0.5</v>
      </c>
      <c r="M63" s="34">
        <v>0.5</v>
      </c>
      <c r="N63" s="68">
        <f t="shared" si="2"/>
        <v>4.5</v>
      </c>
      <c r="O63" s="23">
        <v>3</v>
      </c>
      <c r="P63" s="71">
        <f t="shared" si="1"/>
        <v>7.5</v>
      </c>
    </row>
    <row r="64" spans="1:16" ht="13.5" customHeight="1" x14ac:dyDescent="0.2">
      <c r="A64" s="91"/>
      <c r="B64" s="6" t="s">
        <v>229</v>
      </c>
      <c r="C64" s="7" t="s">
        <v>230</v>
      </c>
      <c r="D64" s="58">
        <v>0.5</v>
      </c>
      <c r="E64" s="59">
        <v>0.5</v>
      </c>
      <c r="F64" s="33">
        <v>0.4</v>
      </c>
      <c r="G64" s="34">
        <v>0.4</v>
      </c>
      <c r="H64" s="58">
        <v>0.4</v>
      </c>
      <c r="I64" s="59">
        <v>0.4</v>
      </c>
      <c r="J64" s="58">
        <v>0.4</v>
      </c>
      <c r="K64" s="59">
        <v>0.5</v>
      </c>
      <c r="L64" s="33">
        <v>0.4</v>
      </c>
      <c r="M64" s="34">
        <v>0.5</v>
      </c>
      <c r="N64" s="68">
        <f t="shared" si="2"/>
        <v>4.3999999999999995</v>
      </c>
      <c r="O64" s="23">
        <v>4.75</v>
      </c>
      <c r="P64" s="71">
        <f t="shared" si="1"/>
        <v>9.1499999999999986</v>
      </c>
    </row>
    <row r="65" spans="1:16" ht="13.5" customHeight="1" x14ac:dyDescent="0.2">
      <c r="A65" s="91"/>
      <c r="B65" s="6" t="s">
        <v>231</v>
      </c>
      <c r="C65" s="7" t="s">
        <v>232</v>
      </c>
      <c r="D65" s="58">
        <v>0</v>
      </c>
      <c r="E65" s="59">
        <v>0</v>
      </c>
      <c r="F65" s="33">
        <v>0</v>
      </c>
      <c r="G65" s="34">
        <v>0</v>
      </c>
      <c r="H65" s="33">
        <v>0.5</v>
      </c>
      <c r="I65" s="34">
        <v>0.4</v>
      </c>
      <c r="J65" s="58">
        <v>0</v>
      </c>
      <c r="K65" s="59">
        <v>0</v>
      </c>
      <c r="L65" s="33">
        <v>0</v>
      </c>
      <c r="M65" s="34">
        <v>0</v>
      </c>
      <c r="N65" s="68">
        <f t="shared" si="2"/>
        <v>0.9</v>
      </c>
      <c r="O65" s="73"/>
      <c r="P65" s="71">
        <f t="shared" si="1"/>
        <v>0.9</v>
      </c>
    </row>
    <row r="66" spans="1:16" ht="13.5" customHeight="1" thickBot="1" x14ac:dyDescent="0.25">
      <c r="A66" s="80"/>
      <c r="B66" s="14" t="s">
        <v>233</v>
      </c>
      <c r="C66" s="15" t="s">
        <v>234</v>
      </c>
      <c r="D66" s="62">
        <v>0.5</v>
      </c>
      <c r="E66" s="63">
        <v>0.5</v>
      </c>
      <c r="F66" s="38">
        <v>0.5</v>
      </c>
      <c r="G66" s="37">
        <v>0.5</v>
      </c>
      <c r="H66" s="38">
        <v>0.5</v>
      </c>
      <c r="I66" s="37">
        <v>0.5</v>
      </c>
      <c r="J66" s="62">
        <v>0.5</v>
      </c>
      <c r="K66" s="63">
        <v>0.5</v>
      </c>
      <c r="L66" s="38">
        <v>0.5</v>
      </c>
      <c r="M66" s="37">
        <v>0.5</v>
      </c>
      <c r="N66" s="69">
        <f t="shared" si="2"/>
        <v>5</v>
      </c>
      <c r="O66" s="24">
        <v>4</v>
      </c>
      <c r="P66" s="72">
        <f t="shared" si="1"/>
        <v>9</v>
      </c>
    </row>
  </sheetData>
  <sheetProtection algorithmName="SHA-512" hashValue="rnxWB5MF43Jd8GGbLjHoGZaDHH+hcwxNo5kEbfHztRvaVEB9PY54jAIrVt8V8pENquohURZ5oYBaMkuLqbOpMA==" saltValue="Mf1YvMV9JQCID8WPC+K7Lw==" spinCount="100000" sheet="1" objects="1" scenarios="1"/>
  <mergeCells count="15">
    <mergeCell ref="A34:A41"/>
    <mergeCell ref="A42:A49"/>
    <mergeCell ref="A50:A57"/>
    <mergeCell ref="A58:A66"/>
    <mergeCell ref="A7:A15"/>
    <mergeCell ref="A16:A24"/>
    <mergeCell ref="A25:A33"/>
    <mergeCell ref="N5:N6"/>
    <mergeCell ref="O5:O6"/>
    <mergeCell ref="P5:P6"/>
    <mergeCell ref="D5:E5"/>
    <mergeCell ref="F5:G5"/>
    <mergeCell ref="H5:I5"/>
    <mergeCell ref="J5:K5"/>
    <mergeCell ref="L5:M5"/>
  </mergeCells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23</vt:lpstr>
      <vt:lpstr>Turma 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Saba</dc:creator>
  <cp:lastModifiedBy>Diana Saba</cp:lastModifiedBy>
  <cp:lastPrinted>2014-12-02T23:20:48Z</cp:lastPrinted>
  <dcterms:created xsi:type="dcterms:W3CDTF">2014-08-12T18:22:21Z</dcterms:created>
  <dcterms:modified xsi:type="dcterms:W3CDTF">2014-12-02T23:24:00Z</dcterms:modified>
</cp:coreProperties>
</file>