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Temp\"/>
    </mc:Choice>
  </mc:AlternateContent>
  <bookViews>
    <workbookView xWindow="0" yWindow="0" windowWidth="28800" windowHeight="12435"/>
  </bookViews>
  <sheets>
    <sheet name="Introdução" sheetId="1" r:id="rId1"/>
    <sheet name="Gráfico" sheetId="2" r:id="rId2"/>
    <sheet name="Desafio" sheetId="4" r:id="rId3"/>
    <sheet name="Formução PL" sheetId="5" r:id="rId4"/>
  </sheets>
  <definedNames>
    <definedName name="solver_adj" localSheetId="3" hidden="1">'Formução PL'!$D$3:$E$3</definedName>
    <definedName name="solver_cvg" localSheetId="3" hidden="1">"0,0001"</definedName>
    <definedName name="solver_drv" localSheetId="3" hidden="1">1</definedName>
    <definedName name="solver_eng" localSheetId="3" hidden="1">2</definedName>
    <definedName name="solver_est" localSheetId="3" hidden="1">1</definedName>
    <definedName name="solver_itr" localSheetId="3" hidden="1">2147483647</definedName>
    <definedName name="solver_lhs1" localSheetId="3" hidden="1">'Formução PL'!$F$5</definedName>
    <definedName name="solver_lhs2" localSheetId="3" hidden="1">'Formução PL'!$F$6:$F$7</definedName>
    <definedName name="solver_mip" localSheetId="3" hidden="1">2147483647</definedName>
    <definedName name="solver_mni" localSheetId="3" hidden="1">30</definedName>
    <definedName name="solver_mrt" localSheetId="3" hidden="1">"0,075"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2</definedName>
    <definedName name="solver_nwt" localSheetId="3" hidden="1">1</definedName>
    <definedName name="solver_opt" localSheetId="3" hidden="1">'Formução PL'!$F$3</definedName>
    <definedName name="solver_pre" localSheetId="3" hidden="1">"0,000001"</definedName>
    <definedName name="solver_rbv" localSheetId="3" hidden="1">1</definedName>
    <definedName name="solver_rel1" localSheetId="3" hidden="1">1</definedName>
    <definedName name="solver_rel2" localSheetId="3" hidden="1">3</definedName>
    <definedName name="solver_rhs1" localSheetId="3" hidden="1">'Formução PL'!$H$5</definedName>
    <definedName name="solver_rhs2" localSheetId="3" hidden="1">'Formução PL'!$H$6:$H$7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1</definedName>
    <definedName name="solver_val" localSheetId="3" hidden="1">0</definedName>
    <definedName name="solver_ver" localSheetId="3" hidden="1">3</definedName>
  </definedNames>
  <calcPr calcId="152511"/>
</workbook>
</file>

<file path=xl/calcChain.xml><?xml version="1.0" encoding="utf-8"?>
<calcChain xmlns="http://schemas.openxmlformats.org/spreadsheetml/2006/main">
  <c r="F7" i="5" l="1"/>
  <c r="F6" i="5"/>
  <c r="F5" i="5"/>
  <c r="F3" i="5"/>
  <c r="X32" i="4"/>
  <c r="Y12" i="4"/>
  <c r="Y13" i="4"/>
  <c r="AA39" i="4"/>
  <c r="AB38" i="4"/>
  <c r="AC34" i="4"/>
  <c r="Z34" i="4"/>
  <c r="W34" i="4"/>
  <c r="R34" i="4"/>
  <c r="R33" i="4"/>
  <c r="G39" i="4"/>
  <c r="H38" i="4"/>
  <c r="I34" i="4"/>
  <c r="F34" i="4"/>
  <c r="C34" i="4"/>
  <c r="H26" i="4"/>
  <c r="G25" i="4"/>
  <c r="F21" i="4"/>
  <c r="G26" i="4" s="1"/>
  <c r="H18" i="4"/>
  <c r="H25" i="4" s="1"/>
  <c r="G13" i="4"/>
  <c r="E13" i="4"/>
  <c r="I11" i="4"/>
  <c r="F11" i="4"/>
  <c r="C11" i="4"/>
  <c r="H24" i="2" l="1"/>
  <c r="G23" i="2"/>
  <c r="F19" i="2"/>
  <c r="G24" i="2" s="1"/>
  <c r="H16" i="2"/>
  <c r="H23" i="2" s="1"/>
  <c r="G11" i="2"/>
  <c r="E11" i="2"/>
  <c r="I9" i="2"/>
  <c r="F9" i="2"/>
  <c r="C9" i="2"/>
</calcChain>
</file>

<file path=xl/sharedStrings.xml><?xml version="1.0" encoding="utf-8"?>
<sst xmlns="http://schemas.openxmlformats.org/spreadsheetml/2006/main" count="111" uniqueCount="47">
  <si>
    <t>Usaremos recursos simples para expressar funções matemáticas simples.</t>
  </si>
  <si>
    <t>As funções que queremos expressar são simples relações lineares entre duas variáveis.</t>
  </si>
  <si>
    <t>Uma relação entre duas variáveis pode ser expressa matematicamente da seguinte forma:  aY+ bX = c</t>
  </si>
  <si>
    <t>Talvez você conheça melhor essa expressão se representada de outra forma:  Y = (c/a) - (b/a) X</t>
  </si>
  <si>
    <t>(c/a) é o intercepto da equação de reta</t>
  </si>
  <si>
    <t>Repare que essa expressão representa uma reta e revela melhor o carater linear da relação entre Y e X.</t>
  </si>
  <si>
    <t>-(b/a) é o coeficiente angular da equação de reta</t>
  </si>
  <si>
    <t>Em outras palavras, se dois pontos fazem parte de uma reta basta conhecê-los para determinar os demais pontos que constituem essa reta.</t>
  </si>
  <si>
    <t>Vamos então partir dessas premissas e usar o Excel para  construir qualquer reta que desejemos.</t>
  </si>
  <si>
    <t>Primeiro  par ordenado: (0, ___)</t>
  </si>
  <si>
    <t>Segundo par ordenado:  (___ ,0)</t>
  </si>
  <si>
    <t>a=</t>
  </si>
  <si>
    <t>b=</t>
  </si>
  <si>
    <t>c=</t>
  </si>
  <si>
    <t>Y</t>
  </si>
  <si>
    <t>+</t>
  </si>
  <si>
    <t>X</t>
  </si>
  <si>
    <t>=</t>
  </si>
  <si>
    <t>ou</t>
  </si>
  <si>
    <t>-</t>
  </si>
  <si>
    <t>Pares ordenados especiais:</t>
  </si>
  <si>
    <t>Primeiro par:</t>
  </si>
  <si>
    <t>=c/a</t>
  </si>
  <si>
    <t>=c/b</t>
  </si>
  <si>
    <t>Segundo par:</t>
  </si>
  <si>
    <t>Assim podemos plotar estes dois pontos:</t>
  </si>
  <si>
    <t>I</t>
  </si>
  <si>
    <t>II</t>
  </si>
  <si>
    <t>III</t>
  </si>
  <si>
    <t>CONSTRUINDO GRÁFICOS PARA RELAÇÕES LINEARES ENTRE DUAS VARIÁVEIS</t>
  </si>
  <si>
    <t>Escolha diferentes valores para os parâmetros a, b e c (nas células em branco) e estude os resultados no gráfico</t>
  </si>
  <si>
    <t>O objetivo deste exercício é explorar os recursos do Excel para representar expressões lineares em planos cartesianos.</t>
  </si>
  <si>
    <t>Um plano cartesiano permite expressar funções matemáticas envolvendo duas variáveis.</t>
  </si>
  <si>
    <t>Para representarmos uma reta em um plano cartesiano, precisamos apenas de dois pontos.</t>
  </si>
  <si>
    <t>Um ponto no plano cartesiano é identificado por um par de valores denominado par ordenado do tipo (x, y), onde x e y são valores pertencentes aos eixos X e Y, respectivamente.</t>
  </si>
  <si>
    <t>Já que quaisquer dois pontos de uma reta são suficientes para representá-la em um plano cartesiano, vamos considerar dois pares ordenados especiais:</t>
  </si>
  <si>
    <t>Represente em um plano cartesiano a área que satisfaz simultaneamente as inequações do problema sugerido em sala de aula.</t>
  </si>
  <si>
    <t>&lt;=</t>
  </si>
  <si>
    <t>ou, considerando a equação</t>
  </si>
  <si>
    <t>Considerando uma restrição do tipo piso:</t>
  </si>
  <si>
    <t>&gt;=</t>
  </si>
  <si>
    <t>Para casos em que existe um piso para uma das variáveis, por exemplo:</t>
  </si>
  <si>
    <t>Considerando agora como função objetivo, a expressão Maximizar  Z = Y + 4 X</t>
  </si>
  <si>
    <t>Maximizar</t>
  </si>
  <si>
    <t xml:space="preserve">= </t>
  </si>
  <si>
    <t>Z</t>
  </si>
  <si>
    <t>sujeito 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</si>
</sst>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4" xfId="0" applyFill="1" applyBorder="1" applyAlignment="1">
      <alignment horizontal="center" vertical="center"/>
    </xf>
    <xf numFmtId="0" fontId="0" fillId="4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 applyAlignment="1">
      <alignment horizontal="right"/>
    </xf>
    <xf numFmtId="0" fontId="0" fillId="2" borderId="0" xfId="0" applyFill="1" applyBorder="1"/>
    <xf numFmtId="0" fontId="0" fillId="2" borderId="9" xfId="0" applyFill="1" applyBorder="1"/>
    <xf numFmtId="0" fontId="0" fillId="2" borderId="0" xfId="0" applyFill="1" applyBorder="1" applyAlignment="1">
      <alignment horizontal="center" vertical="center"/>
    </xf>
    <xf numFmtId="0" fontId="0" fillId="2" borderId="0" xfId="0" quotePrefix="1" applyFill="1" applyBorder="1" applyAlignment="1">
      <alignment horizontal="center" vertical="center"/>
    </xf>
    <xf numFmtId="0" fontId="0" fillId="2" borderId="10" xfId="0" applyFill="1" applyBorder="1"/>
    <xf numFmtId="0" fontId="0" fillId="2" borderId="4" xfId="0" applyFill="1" applyBorder="1"/>
    <xf numFmtId="0" fontId="0" fillId="2" borderId="11" xfId="0" applyFill="1" applyBorder="1"/>
    <xf numFmtId="0" fontId="0" fillId="2" borderId="0" xfId="0" applyFill="1" applyBorder="1" applyAlignment="1">
      <alignment vertical="center"/>
    </xf>
    <xf numFmtId="164" fontId="0" fillId="4" borderId="12" xfId="0" applyNumberFormat="1" applyFill="1" applyBorder="1" applyProtection="1">
      <protection locked="0"/>
    </xf>
    <xf numFmtId="164" fontId="0" fillId="4" borderId="13" xfId="0" applyNumberFormat="1" applyFill="1" applyBorder="1" applyProtection="1">
      <protection locked="0"/>
    </xf>
    <xf numFmtId="164" fontId="0" fillId="4" borderId="14" xfId="0" applyNumberFormat="1" applyFill="1" applyBorder="1" applyProtection="1">
      <protection locked="0"/>
    </xf>
    <xf numFmtId="164" fontId="0" fillId="2" borderId="0" xfId="0" applyNumberFormat="1" applyFill="1" applyBorder="1" applyAlignment="1">
      <alignment horizontal="center" vertical="center"/>
    </xf>
    <xf numFmtId="164" fontId="0" fillId="2" borderId="0" xfId="0" quotePrefix="1" applyNumberFormat="1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5" borderId="10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0" xfId="0" quotePrefix="1" applyBorder="1"/>
    <xf numFmtId="0" fontId="0" fillId="4" borderId="0" xfId="0" applyFill="1" applyBorder="1" applyAlignment="1"/>
    <xf numFmtId="0" fontId="0" fillId="2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1" fillId="6" borderId="0" xfId="0" quotePrefix="1" applyFont="1" applyFill="1" applyBorder="1" applyAlignment="1">
      <alignment horizontal="center" vertical="center"/>
    </xf>
    <xf numFmtId="0" fontId="0" fillId="6" borderId="0" xfId="0" quotePrefix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right"/>
    </xf>
    <xf numFmtId="0" fontId="0" fillId="6" borderId="0" xfId="0" applyFill="1" applyAlignment="1">
      <alignment horizontal="right"/>
    </xf>
    <xf numFmtId="0" fontId="0" fillId="0" borderId="0" xfId="0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Gráfico!$G$23:$G$24</c:f>
              <c:numCache>
                <c:formatCode>0.0</c:formatCode>
                <c:ptCount val="2"/>
                <c:pt idx="0" formatCode="0">
                  <c:v>0</c:v>
                </c:pt>
                <c:pt idx="1">
                  <c:v>70</c:v>
                </c:pt>
              </c:numCache>
            </c:numRef>
          </c:xVal>
          <c:yVal>
            <c:numRef>
              <c:f>Gráfico!$H$23:$H$24</c:f>
              <c:numCache>
                <c:formatCode>0</c:formatCode>
                <c:ptCount val="2"/>
                <c:pt idx="0" formatCode="0.0">
                  <c:v>30</c:v>
                </c:pt>
                <c:pt idx="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5981968"/>
        <c:axId val="1425982512"/>
      </c:scatterChart>
      <c:valAx>
        <c:axId val="142598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Eixo X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1425982512"/>
        <c:crosses val="autoZero"/>
        <c:crossBetween val="midCat"/>
      </c:valAx>
      <c:valAx>
        <c:axId val="14259825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Eixo Y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4259819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Gráfico!$G$23:$G$24</c:f>
              <c:numCache>
                <c:formatCode>0.0</c:formatCode>
                <c:ptCount val="2"/>
                <c:pt idx="0" formatCode="0">
                  <c:v>0</c:v>
                </c:pt>
                <c:pt idx="1">
                  <c:v>70</c:v>
                </c:pt>
              </c:numCache>
            </c:numRef>
          </c:xVal>
          <c:yVal>
            <c:numRef>
              <c:f>Gráfico!$H$23:$H$24</c:f>
              <c:numCache>
                <c:formatCode>0</c:formatCode>
                <c:ptCount val="2"/>
                <c:pt idx="0" formatCode="0.0">
                  <c:v>30</c:v>
                </c:pt>
                <c:pt idx="1">
                  <c:v>0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Desafio!$G$38:$G$39</c:f>
              <c:numCache>
                <c:formatCode>0.0</c:formatCode>
                <c:ptCount val="2"/>
                <c:pt idx="0" formatCode="0">
                  <c:v>0</c:v>
                </c:pt>
                <c:pt idx="1">
                  <c:v>25</c:v>
                </c:pt>
              </c:numCache>
            </c:numRef>
          </c:xVal>
          <c:yVal>
            <c:numRef>
              <c:f>Desafio!$H$38:$H$39</c:f>
              <c:numCache>
                <c:formatCode>0</c:formatCode>
                <c:ptCount val="2"/>
                <c:pt idx="0" formatCode="0.0">
                  <c:v>50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xVal>
            <c:numRef>
              <c:f>Desafio!$Q$33:$Q$34</c:f>
              <c:numCache>
                <c:formatCode>0.0</c:formatCode>
                <c:ptCount val="2"/>
                <c:pt idx="0" formatCode="0">
                  <c:v>0</c:v>
                </c:pt>
                <c:pt idx="1">
                  <c:v>70</c:v>
                </c:pt>
              </c:numCache>
            </c:numRef>
          </c:xVal>
          <c:yVal>
            <c:numRef>
              <c:f>Desafio!$R$33:$R$34</c:f>
              <c:numCache>
                <c:formatCode>0.0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1"/>
        </c:ser>
        <c:ser>
          <c:idx val="3"/>
          <c:order val="3"/>
          <c:spPr>
            <a:ln>
              <a:solidFill>
                <a:srgbClr val="FFC000"/>
              </a:solidFill>
              <a:prstDash val="dash"/>
            </a:ln>
          </c:spPr>
          <c:marker>
            <c:symbol val="none"/>
          </c:marker>
          <c:xVal>
            <c:numRef>
              <c:f>Desafio!$AA$38:$AA$39</c:f>
              <c:numCache>
                <c:formatCode>0.0</c:formatCode>
                <c:ptCount val="2"/>
                <c:pt idx="0" formatCode="0">
                  <c:v>0</c:v>
                </c:pt>
                <c:pt idx="1">
                  <c:v>49.166666666666664</c:v>
                </c:pt>
              </c:numCache>
            </c:numRef>
          </c:xVal>
          <c:yVal>
            <c:numRef>
              <c:f>Desafio!$AB$38:$AB$39</c:f>
              <c:numCache>
                <c:formatCode>0</c:formatCode>
                <c:ptCount val="2"/>
                <c:pt idx="0" formatCode="0.0">
                  <c:v>196.66666666666666</c:v>
                </c:pt>
                <c:pt idx="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8863776"/>
        <c:axId val="1628855072"/>
      </c:scatterChart>
      <c:valAx>
        <c:axId val="1628863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Eixo X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1628855072"/>
        <c:crosses val="autoZero"/>
        <c:crossBetween val="midCat"/>
      </c:valAx>
      <c:valAx>
        <c:axId val="1628855072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Eixo Y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628863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609599</xdr:colOff>
      <xdr:row>2</xdr:row>
      <xdr:rowOff>171449</xdr:rowOff>
    </xdr:from>
    <xdr:to>
      <xdr:col>19</xdr:col>
      <xdr:colOff>600075</xdr:colOff>
      <xdr:row>24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609599</xdr:colOff>
      <xdr:row>4</xdr:row>
      <xdr:rowOff>171449</xdr:rowOff>
    </xdr:from>
    <xdr:to>
      <xdr:col>19</xdr:col>
      <xdr:colOff>600075</xdr:colOff>
      <xdr:row>26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1"/>
  <sheetViews>
    <sheetView showGridLines="0" tabSelected="1" workbookViewId="0"/>
  </sheetViews>
  <sheetFormatPr defaultRowHeight="15" x14ac:dyDescent="0.25"/>
  <cols>
    <col min="1" max="1" width="4.140625" customWidth="1"/>
    <col min="19" max="19" width="11.42578125" customWidth="1"/>
  </cols>
  <sheetData>
    <row r="2" spans="2:19" x14ac:dyDescent="0.25">
      <c r="B2" s="30" t="s">
        <v>29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2:19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2:19" x14ac:dyDescent="0.25">
      <c r="B4" s="29" t="s">
        <v>26</v>
      </c>
      <c r="C4" s="25" t="s">
        <v>31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2:19" x14ac:dyDescent="0.25">
      <c r="B5" s="29"/>
      <c r="C5" s="25" t="s">
        <v>32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2:19" x14ac:dyDescent="0.25">
      <c r="B6" s="29"/>
      <c r="C6" s="25" t="s">
        <v>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2:19" x14ac:dyDescent="0.25">
      <c r="B7" s="29"/>
      <c r="C7" s="25" t="s">
        <v>1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19" x14ac:dyDescent="0.25">
      <c r="B8" s="29"/>
      <c r="C8" s="25" t="s">
        <v>2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2:19" x14ac:dyDescent="0.25">
      <c r="B9" s="29"/>
      <c r="C9" s="25" t="s">
        <v>3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2:19" x14ac:dyDescent="0.25">
      <c r="B10" s="29"/>
      <c r="C10" s="25" t="s">
        <v>5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2:19" x14ac:dyDescent="0.25">
      <c r="B11" s="29"/>
      <c r="C11" s="25" t="s">
        <v>4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2:19" x14ac:dyDescent="0.25">
      <c r="B12" s="29"/>
      <c r="C12" s="26" t="s">
        <v>6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2:19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2:19" x14ac:dyDescent="0.25">
      <c r="B14" s="29" t="s">
        <v>27</v>
      </c>
      <c r="C14" s="25" t="s">
        <v>33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2:19" x14ac:dyDescent="0.25">
      <c r="B15" s="29"/>
      <c r="C15" s="25" t="s">
        <v>7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</row>
    <row r="16" spans="2:19" x14ac:dyDescent="0.25">
      <c r="B16" s="29"/>
      <c r="C16" s="25" t="s">
        <v>8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2:19" x14ac:dyDescent="0.25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</row>
    <row r="18" spans="2:19" x14ac:dyDescent="0.25">
      <c r="B18" s="29" t="s">
        <v>28</v>
      </c>
      <c r="C18" s="25" t="s">
        <v>34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</row>
    <row r="19" spans="2:19" x14ac:dyDescent="0.25">
      <c r="B19" s="29"/>
      <c r="C19" s="25" t="s">
        <v>35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pans="2:19" x14ac:dyDescent="0.25">
      <c r="B20" s="29"/>
      <c r="C20" s="25" t="s">
        <v>9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2:19" x14ac:dyDescent="0.25">
      <c r="B21" s="29"/>
      <c r="C21" s="25" t="s">
        <v>10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</row>
  </sheetData>
  <sheetProtection sheet="1" objects="1" scenarios="1"/>
  <mergeCells count="4">
    <mergeCell ref="B4:B12"/>
    <mergeCell ref="B14:B16"/>
    <mergeCell ref="B18:B21"/>
    <mergeCell ref="B2:S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5"/>
  <sheetViews>
    <sheetView showGridLines="0" workbookViewId="0"/>
  </sheetViews>
  <sheetFormatPr defaultRowHeight="15" x14ac:dyDescent="0.25"/>
  <cols>
    <col min="2" max="10" width="6.7109375" customWidth="1"/>
  </cols>
  <sheetData>
    <row r="2" spans="2:20" x14ac:dyDescent="0.25">
      <c r="B2" s="32" t="s">
        <v>30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4"/>
    </row>
    <row r="4" spans="2:20" x14ac:dyDescent="0.25">
      <c r="B4" s="3"/>
      <c r="C4" s="4"/>
      <c r="D4" s="4"/>
      <c r="E4" s="4"/>
      <c r="F4" s="4"/>
      <c r="G4" s="4"/>
      <c r="H4" s="4"/>
      <c r="I4" s="4"/>
      <c r="J4" s="5"/>
    </row>
    <row r="5" spans="2:20" x14ac:dyDescent="0.25">
      <c r="B5" s="6"/>
      <c r="C5" s="7" t="s">
        <v>11</v>
      </c>
      <c r="D5" s="16">
        <v>7</v>
      </c>
      <c r="E5" s="8"/>
      <c r="F5" s="8"/>
      <c r="G5" s="8"/>
      <c r="H5" s="8"/>
      <c r="I5" s="8"/>
      <c r="J5" s="9"/>
    </row>
    <row r="6" spans="2:20" x14ac:dyDescent="0.25">
      <c r="B6" s="6"/>
      <c r="C6" s="7" t="s">
        <v>12</v>
      </c>
      <c r="D6" s="17">
        <v>3</v>
      </c>
      <c r="E6" s="8"/>
      <c r="F6" s="8"/>
      <c r="G6" s="8"/>
      <c r="H6" s="8"/>
      <c r="I6" s="8"/>
      <c r="J6" s="9"/>
    </row>
    <row r="7" spans="2:20" x14ac:dyDescent="0.25">
      <c r="B7" s="6"/>
      <c r="C7" s="7" t="s">
        <v>13</v>
      </c>
      <c r="D7" s="18">
        <v>210</v>
      </c>
      <c r="E7" s="8"/>
      <c r="F7" s="8"/>
      <c r="G7" s="8"/>
      <c r="H7" s="8"/>
      <c r="I7" s="8"/>
      <c r="J7" s="9"/>
    </row>
    <row r="8" spans="2:20" x14ac:dyDescent="0.25">
      <c r="B8" s="6"/>
      <c r="C8" s="8"/>
      <c r="D8" s="8"/>
      <c r="E8" s="8"/>
      <c r="F8" s="8"/>
      <c r="G8" s="8"/>
      <c r="H8" s="8"/>
      <c r="I8" s="8"/>
      <c r="J8" s="9"/>
    </row>
    <row r="9" spans="2:20" x14ac:dyDescent="0.25">
      <c r="B9" s="6"/>
      <c r="C9" s="19">
        <f>D5</f>
        <v>7</v>
      </c>
      <c r="D9" s="10" t="s">
        <v>14</v>
      </c>
      <c r="E9" s="11" t="s">
        <v>15</v>
      </c>
      <c r="F9" s="19">
        <f>D6</f>
        <v>3</v>
      </c>
      <c r="G9" s="10" t="s">
        <v>16</v>
      </c>
      <c r="H9" s="11" t="s">
        <v>17</v>
      </c>
      <c r="I9" s="10">
        <f>D7</f>
        <v>210</v>
      </c>
      <c r="J9" s="9"/>
    </row>
    <row r="10" spans="2:20" x14ac:dyDescent="0.25">
      <c r="B10" s="6"/>
      <c r="C10" s="7" t="s">
        <v>18</v>
      </c>
      <c r="D10" s="8"/>
      <c r="E10" s="8"/>
      <c r="F10" s="8"/>
      <c r="G10" s="8"/>
      <c r="H10" s="8"/>
      <c r="I10" s="8"/>
      <c r="J10" s="9"/>
    </row>
    <row r="11" spans="2:20" x14ac:dyDescent="0.25">
      <c r="B11" s="6"/>
      <c r="C11" s="10" t="s">
        <v>14</v>
      </c>
      <c r="D11" s="11" t="s">
        <v>17</v>
      </c>
      <c r="E11" s="19">
        <f>D7/D5</f>
        <v>30</v>
      </c>
      <c r="F11" s="11" t="s">
        <v>19</v>
      </c>
      <c r="G11" s="19">
        <f>D6/D5</f>
        <v>0.42857142857142855</v>
      </c>
      <c r="H11" s="10" t="s">
        <v>16</v>
      </c>
      <c r="I11" s="8"/>
      <c r="J11" s="9"/>
    </row>
    <row r="12" spans="2:20" x14ac:dyDescent="0.25">
      <c r="B12" s="6"/>
      <c r="C12" s="8"/>
      <c r="D12" s="8"/>
      <c r="E12" s="8"/>
      <c r="F12" s="8"/>
      <c r="G12" s="8"/>
      <c r="H12" s="8"/>
      <c r="I12" s="8"/>
      <c r="J12" s="9"/>
    </row>
    <row r="13" spans="2:20" x14ac:dyDescent="0.25">
      <c r="B13" s="6"/>
      <c r="C13" s="8" t="s">
        <v>20</v>
      </c>
      <c r="D13" s="8"/>
      <c r="E13" s="8"/>
      <c r="F13" s="8"/>
      <c r="G13" s="8"/>
      <c r="H13" s="8"/>
      <c r="I13" s="8"/>
      <c r="J13" s="9"/>
    </row>
    <row r="14" spans="2:20" x14ac:dyDescent="0.25">
      <c r="B14" s="6"/>
      <c r="C14" s="8" t="s">
        <v>21</v>
      </c>
      <c r="D14" s="8"/>
      <c r="E14" s="8"/>
      <c r="F14" s="8"/>
      <c r="G14" s="8"/>
      <c r="H14" s="8"/>
      <c r="I14" s="8"/>
      <c r="J14" s="9"/>
    </row>
    <row r="15" spans="2:20" x14ac:dyDescent="0.25">
      <c r="B15" s="6"/>
      <c r="C15" s="8"/>
      <c r="D15" s="1" t="s">
        <v>16</v>
      </c>
      <c r="E15" s="10"/>
      <c r="F15" s="31" t="s">
        <v>14</v>
      </c>
      <c r="G15" s="31"/>
      <c r="H15" s="31"/>
      <c r="I15" s="15"/>
      <c r="J15" s="9"/>
    </row>
    <row r="16" spans="2:20" x14ac:dyDescent="0.25">
      <c r="B16" s="6"/>
      <c r="C16" s="8"/>
      <c r="D16" s="10">
        <v>0</v>
      </c>
      <c r="E16" s="10"/>
      <c r="F16" s="11" t="s">
        <v>22</v>
      </c>
      <c r="G16" s="11" t="s">
        <v>17</v>
      </c>
      <c r="H16" s="19">
        <f>D7/D5</f>
        <v>30</v>
      </c>
      <c r="I16" s="8"/>
      <c r="J16" s="9"/>
    </row>
    <row r="17" spans="2:10" x14ac:dyDescent="0.25">
      <c r="B17" s="6"/>
      <c r="C17" s="8" t="s">
        <v>24</v>
      </c>
      <c r="D17" s="10"/>
      <c r="E17" s="10"/>
      <c r="F17" s="11"/>
      <c r="G17" s="10"/>
      <c r="H17" s="11"/>
      <c r="I17" s="10"/>
      <c r="J17" s="9"/>
    </row>
    <row r="18" spans="2:10" x14ac:dyDescent="0.25">
      <c r="B18" s="6"/>
      <c r="C18" s="8"/>
      <c r="D18" s="31" t="s">
        <v>16</v>
      </c>
      <c r="E18" s="31"/>
      <c r="F18" s="31"/>
      <c r="G18" s="10"/>
      <c r="H18" s="1" t="s">
        <v>14</v>
      </c>
      <c r="I18" s="8"/>
      <c r="J18" s="9"/>
    </row>
    <row r="19" spans="2:10" x14ac:dyDescent="0.25">
      <c r="B19" s="6"/>
      <c r="C19" s="8"/>
      <c r="D19" s="11" t="s">
        <v>23</v>
      </c>
      <c r="E19" s="11" t="s">
        <v>17</v>
      </c>
      <c r="F19" s="20">
        <f>D7/D6</f>
        <v>70</v>
      </c>
      <c r="G19" s="10"/>
      <c r="H19" s="10">
        <v>0</v>
      </c>
      <c r="I19" s="8"/>
      <c r="J19" s="9"/>
    </row>
    <row r="20" spans="2:10" x14ac:dyDescent="0.25">
      <c r="B20" s="6"/>
      <c r="C20" s="8"/>
      <c r="D20" s="8"/>
      <c r="E20" s="8"/>
      <c r="F20" s="8"/>
      <c r="G20" s="8"/>
      <c r="H20" s="8"/>
      <c r="I20" s="8"/>
      <c r="J20" s="9"/>
    </row>
    <row r="21" spans="2:10" x14ac:dyDescent="0.25">
      <c r="B21" s="6" t="s">
        <v>25</v>
      </c>
      <c r="C21" s="8"/>
      <c r="D21" s="8"/>
      <c r="E21" s="8"/>
      <c r="F21" s="8"/>
      <c r="G21" s="8"/>
      <c r="H21" s="8"/>
      <c r="I21" s="8"/>
      <c r="J21" s="9"/>
    </row>
    <row r="22" spans="2:10" x14ac:dyDescent="0.25">
      <c r="B22" s="6"/>
      <c r="C22" s="8"/>
      <c r="D22" s="8"/>
      <c r="E22" s="8"/>
      <c r="F22" s="8"/>
      <c r="G22" s="1" t="s">
        <v>16</v>
      </c>
      <c r="H22" s="1" t="s">
        <v>14</v>
      </c>
      <c r="I22" s="8"/>
      <c r="J22" s="9"/>
    </row>
    <row r="23" spans="2:10" x14ac:dyDescent="0.25">
      <c r="B23" s="6"/>
      <c r="C23" s="8"/>
      <c r="D23" s="8"/>
      <c r="E23" s="8"/>
      <c r="F23" s="8"/>
      <c r="G23" s="21">
        <f>D16</f>
        <v>0</v>
      </c>
      <c r="H23" s="22">
        <f>H16</f>
        <v>30</v>
      </c>
      <c r="I23" s="8"/>
      <c r="J23" s="9"/>
    </row>
    <row r="24" spans="2:10" x14ac:dyDescent="0.25">
      <c r="B24" s="6"/>
      <c r="C24" s="8"/>
      <c r="D24" s="8"/>
      <c r="E24" s="8"/>
      <c r="F24" s="8"/>
      <c r="G24" s="23">
        <f>F19</f>
        <v>70</v>
      </c>
      <c r="H24" s="24">
        <f>H19</f>
        <v>0</v>
      </c>
      <c r="I24" s="8"/>
      <c r="J24" s="9"/>
    </row>
    <row r="25" spans="2:10" x14ac:dyDescent="0.25">
      <c r="B25" s="12"/>
      <c r="C25" s="13"/>
      <c r="D25" s="13"/>
      <c r="E25" s="13"/>
      <c r="F25" s="13"/>
      <c r="G25" s="13"/>
      <c r="H25" s="13"/>
      <c r="I25" s="13"/>
      <c r="J25" s="14"/>
    </row>
  </sheetData>
  <mergeCells count="3">
    <mergeCell ref="D18:F18"/>
    <mergeCell ref="F15:H15"/>
    <mergeCell ref="B2:T2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40"/>
  <sheetViews>
    <sheetView showGridLines="0" workbookViewId="0"/>
  </sheetViews>
  <sheetFormatPr defaultRowHeight="15" x14ac:dyDescent="0.25"/>
  <cols>
    <col min="2" max="30" width="8.7109375" customWidth="1"/>
  </cols>
  <sheetData>
    <row r="2" spans="2:25" s="2" customFormat="1" x14ac:dyDescent="0.25">
      <c r="B2" s="35" t="s">
        <v>36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27"/>
      <c r="P2" s="27"/>
      <c r="Q2" s="27"/>
      <c r="R2" s="27"/>
    </row>
    <row r="4" spans="2:25" x14ac:dyDescent="0.25">
      <c r="B4" s="32" t="s">
        <v>30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</row>
    <row r="6" spans="2:25" x14ac:dyDescent="0.25">
      <c r="B6" s="3"/>
      <c r="C6" s="4"/>
      <c r="D6" s="4"/>
      <c r="E6" s="4"/>
      <c r="F6" s="4"/>
      <c r="G6" s="4"/>
      <c r="H6" s="4"/>
      <c r="I6" s="4"/>
      <c r="J6" s="5"/>
    </row>
    <row r="7" spans="2:25" x14ac:dyDescent="0.25">
      <c r="B7" s="6"/>
      <c r="C7" s="7" t="s">
        <v>11</v>
      </c>
      <c r="D7" s="16">
        <v>7</v>
      </c>
      <c r="E7" s="8"/>
      <c r="F7" s="8"/>
      <c r="G7" s="8"/>
      <c r="H7" s="8"/>
      <c r="I7" s="8"/>
      <c r="J7" s="9"/>
    </row>
    <row r="8" spans="2:25" x14ac:dyDescent="0.25">
      <c r="B8" s="6"/>
      <c r="C8" s="7" t="s">
        <v>12</v>
      </c>
      <c r="D8" s="17">
        <v>3</v>
      </c>
      <c r="E8" s="8"/>
      <c r="F8" s="8"/>
      <c r="G8" s="8"/>
      <c r="H8" s="8"/>
      <c r="I8" s="8"/>
      <c r="J8" s="9"/>
    </row>
    <row r="9" spans="2:25" x14ac:dyDescent="0.25">
      <c r="B9" s="6"/>
      <c r="C9" s="7" t="s">
        <v>13</v>
      </c>
      <c r="D9" s="18">
        <v>210</v>
      </c>
      <c r="E9" s="8"/>
      <c r="F9" s="8"/>
      <c r="G9" s="8"/>
      <c r="H9" s="8"/>
      <c r="I9" s="8"/>
      <c r="J9" s="9"/>
    </row>
    <row r="10" spans="2:25" x14ac:dyDescent="0.25">
      <c r="B10" s="6"/>
      <c r="C10" s="8"/>
      <c r="D10" s="8"/>
      <c r="E10" s="8"/>
      <c r="F10" s="8"/>
      <c r="G10" s="8"/>
      <c r="H10" s="8"/>
      <c r="I10" s="8"/>
      <c r="J10" s="9"/>
    </row>
    <row r="11" spans="2:25" x14ac:dyDescent="0.25">
      <c r="B11" s="6"/>
      <c r="C11" s="19">
        <f>D7</f>
        <v>7</v>
      </c>
      <c r="D11" s="10" t="s">
        <v>14</v>
      </c>
      <c r="E11" s="11" t="s">
        <v>15</v>
      </c>
      <c r="F11" s="19">
        <f>D8</f>
        <v>3</v>
      </c>
      <c r="G11" s="10" t="s">
        <v>16</v>
      </c>
      <c r="H11" s="40" t="s">
        <v>37</v>
      </c>
      <c r="I11" s="10">
        <f>D9</f>
        <v>210</v>
      </c>
      <c r="J11" s="9"/>
    </row>
    <row r="12" spans="2:25" x14ac:dyDescent="0.25">
      <c r="B12" s="6"/>
      <c r="C12" s="38" t="s">
        <v>38</v>
      </c>
      <c r="D12" s="8"/>
      <c r="E12" s="8"/>
      <c r="F12" s="8"/>
      <c r="G12" s="8"/>
      <c r="H12" s="8"/>
      <c r="I12" s="8"/>
      <c r="J12" s="9"/>
      <c r="Y12">
        <f>10+4*Y13</f>
        <v>196.66666666666666</v>
      </c>
    </row>
    <row r="13" spans="2:25" x14ac:dyDescent="0.25">
      <c r="B13" s="6"/>
      <c r="C13" s="10" t="s">
        <v>14</v>
      </c>
      <c r="D13" s="11" t="s">
        <v>17</v>
      </c>
      <c r="E13" s="19">
        <f>D9/D7</f>
        <v>30</v>
      </c>
      <c r="F13" s="11" t="s">
        <v>19</v>
      </c>
      <c r="G13" s="19">
        <f>D8/D7</f>
        <v>0.42857142857142855</v>
      </c>
      <c r="H13" s="10" t="s">
        <v>16</v>
      </c>
      <c r="I13" s="8"/>
      <c r="J13" s="9"/>
      <c r="Y13">
        <f>140/3</f>
        <v>46.666666666666664</v>
      </c>
    </row>
    <row r="14" spans="2:25" x14ac:dyDescent="0.25">
      <c r="B14" s="6"/>
      <c r="C14" s="8"/>
      <c r="D14" s="8"/>
      <c r="E14" s="8"/>
      <c r="F14" s="8"/>
      <c r="G14" s="8"/>
      <c r="H14" s="8"/>
      <c r="I14" s="8"/>
      <c r="J14" s="9"/>
    </row>
    <row r="15" spans="2:25" x14ac:dyDescent="0.25">
      <c r="B15" s="6"/>
      <c r="C15" s="8" t="s">
        <v>20</v>
      </c>
      <c r="D15" s="8"/>
      <c r="E15" s="8"/>
      <c r="F15" s="8"/>
      <c r="G15" s="8"/>
      <c r="H15" s="8"/>
      <c r="I15" s="8"/>
      <c r="J15" s="9"/>
    </row>
    <row r="16" spans="2:25" x14ac:dyDescent="0.25">
      <c r="B16" s="6"/>
      <c r="C16" s="8" t="s">
        <v>21</v>
      </c>
      <c r="D16" s="8"/>
      <c r="E16" s="8"/>
      <c r="F16" s="8"/>
      <c r="G16" s="8"/>
      <c r="H16" s="8"/>
      <c r="I16" s="8"/>
      <c r="J16" s="9"/>
    </row>
    <row r="17" spans="2:30" x14ac:dyDescent="0.25">
      <c r="B17" s="6"/>
      <c r="C17" s="8"/>
      <c r="D17" s="28" t="s">
        <v>16</v>
      </c>
      <c r="E17" s="10"/>
      <c r="F17" s="31" t="s">
        <v>14</v>
      </c>
      <c r="G17" s="31"/>
      <c r="H17" s="31"/>
      <c r="I17" s="15"/>
      <c r="J17" s="9"/>
    </row>
    <row r="18" spans="2:30" x14ac:dyDescent="0.25">
      <c r="B18" s="6"/>
      <c r="C18" s="8"/>
      <c r="D18" s="10">
        <v>0</v>
      </c>
      <c r="E18" s="10"/>
      <c r="F18" s="11" t="s">
        <v>22</v>
      </c>
      <c r="G18" s="11" t="s">
        <v>17</v>
      </c>
      <c r="H18" s="19">
        <f>D9/D7</f>
        <v>30</v>
      </c>
      <c r="I18" s="8"/>
      <c r="J18" s="9"/>
    </row>
    <row r="19" spans="2:30" x14ac:dyDescent="0.25">
      <c r="B19" s="6"/>
      <c r="C19" s="8" t="s">
        <v>24</v>
      </c>
      <c r="D19" s="10"/>
      <c r="E19" s="10"/>
      <c r="F19" s="11"/>
      <c r="G19" s="10"/>
      <c r="H19" s="11"/>
      <c r="I19" s="10"/>
      <c r="J19" s="9"/>
    </row>
    <row r="20" spans="2:30" x14ac:dyDescent="0.25">
      <c r="B20" s="6"/>
      <c r="C20" s="8"/>
      <c r="D20" s="31" t="s">
        <v>16</v>
      </c>
      <c r="E20" s="31"/>
      <c r="F20" s="31"/>
      <c r="G20" s="10"/>
      <c r="H20" s="28" t="s">
        <v>14</v>
      </c>
      <c r="I20" s="8"/>
      <c r="J20" s="9"/>
    </row>
    <row r="21" spans="2:30" x14ac:dyDescent="0.25">
      <c r="B21" s="6"/>
      <c r="C21" s="8"/>
      <c r="D21" s="11" t="s">
        <v>23</v>
      </c>
      <c r="E21" s="11" t="s">
        <v>17</v>
      </c>
      <c r="F21" s="20">
        <f>D9/D8</f>
        <v>70</v>
      </c>
      <c r="G21" s="10"/>
      <c r="H21" s="10">
        <v>0</v>
      </c>
      <c r="I21" s="8"/>
      <c r="J21" s="9"/>
    </row>
    <row r="22" spans="2:30" x14ac:dyDescent="0.25">
      <c r="B22" s="6"/>
      <c r="C22" s="8"/>
      <c r="D22" s="8"/>
      <c r="E22" s="8"/>
      <c r="F22" s="8"/>
      <c r="G22" s="8"/>
      <c r="H22" s="8"/>
      <c r="I22" s="8"/>
      <c r="J22" s="9"/>
    </row>
    <row r="23" spans="2:30" x14ac:dyDescent="0.25">
      <c r="B23" s="6" t="s">
        <v>25</v>
      </c>
      <c r="C23" s="8"/>
      <c r="D23" s="8"/>
      <c r="E23" s="8"/>
      <c r="F23" s="8"/>
      <c r="G23" s="8"/>
      <c r="H23" s="8"/>
      <c r="I23" s="8"/>
      <c r="J23" s="9"/>
    </row>
    <row r="24" spans="2:30" x14ac:dyDescent="0.25">
      <c r="B24" s="6"/>
      <c r="C24" s="8"/>
      <c r="D24" s="8"/>
      <c r="E24" s="8"/>
      <c r="F24" s="8"/>
      <c r="G24" s="28" t="s">
        <v>16</v>
      </c>
      <c r="H24" s="28" t="s">
        <v>14</v>
      </c>
      <c r="I24" s="8"/>
      <c r="J24" s="9"/>
    </row>
    <row r="25" spans="2:30" x14ac:dyDescent="0.25">
      <c r="B25" s="6"/>
      <c r="C25" s="8"/>
      <c r="D25" s="8"/>
      <c r="E25" s="8"/>
      <c r="F25" s="8"/>
      <c r="G25" s="21">
        <f>D18</f>
        <v>0</v>
      </c>
      <c r="H25" s="22">
        <f>H18</f>
        <v>30</v>
      </c>
      <c r="I25" s="8"/>
      <c r="J25" s="9"/>
    </row>
    <row r="26" spans="2:30" x14ac:dyDescent="0.25">
      <c r="B26" s="6"/>
      <c r="C26" s="8"/>
      <c r="D26" s="8"/>
      <c r="E26" s="8"/>
      <c r="F26" s="8"/>
      <c r="G26" s="23">
        <f>F21</f>
        <v>70</v>
      </c>
      <c r="H26" s="24">
        <f>H21</f>
        <v>0</v>
      </c>
      <c r="I26" s="8"/>
      <c r="J26" s="9"/>
    </row>
    <row r="27" spans="2:30" x14ac:dyDescent="0.25">
      <c r="B27" s="12"/>
      <c r="C27" s="13"/>
      <c r="D27" s="13"/>
      <c r="E27" s="13"/>
      <c r="F27" s="13"/>
      <c r="G27" s="13"/>
      <c r="H27" s="13"/>
      <c r="I27" s="13"/>
      <c r="J27" s="14"/>
    </row>
    <row r="29" spans="2:30" x14ac:dyDescent="0.25">
      <c r="B29" s="3" t="s">
        <v>39</v>
      </c>
      <c r="C29" s="4"/>
      <c r="D29" s="4"/>
      <c r="E29" s="4"/>
      <c r="F29" s="4"/>
      <c r="G29" s="4"/>
      <c r="H29" s="4"/>
      <c r="I29" s="4"/>
      <c r="J29" s="5"/>
      <c r="L29" s="3" t="s">
        <v>41</v>
      </c>
      <c r="M29" s="4"/>
      <c r="N29" s="4"/>
      <c r="O29" s="4"/>
      <c r="P29" s="4"/>
      <c r="Q29" s="4"/>
      <c r="R29" s="4"/>
      <c r="S29" s="4"/>
      <c r="T29" s="5"/>
      <c r="V29" s="3" t="s">
        <v>42</v>
      </c>
      <c r="W29" s="4"/>
      <c r="X29" s="4"/>
      <c r="Y29" s="4"/>
      <c r="Z29" s="4"/>
      <c r="AA29" s="4"/>
      <c r="AB29" s="4"/>
      <c r="AC29" s="4"/>
      <c r="AD29" s="5"/>
    </row>
    <row r="30" spans="2:30" x14ac:dyDescent="0.25">
      <c r="B30" s="6"/>
      <c r="C30" s="7" t="s">
        <v>11</v>
      </c>
      <c r="D30" s="16">
        <v>10</v>
      </c>
      <c r="E30" s="8"/>
      <c r="F30" s="8"/>
      <c r="G30" s="8"/>
      <c r="H30" s="8"/>
      <c r="I30" s="8"/>
      <c r="J30" s="9"/>
      <c r="L30" s="44"/>
      <c r="M30" s="8"/>
      <c r="N30" s="10"/>
      <c r="O30" s="10" t="s">
        <v>14</v>
      </c>
      <c r="P30" s="40" t="s">
        <v>40</v>
      </c>
      <c r="Q30" s="10">
        <v>10</v>
      </c>
      <c r="R30" s="8"/>
      <c r="S30" s="8"/>
      <c r="T30" s="9"/>
      <c r="V30" s="6"/>
      <c r="W30" s="7" t="s">
        <v>11</v>
      </c>
      <c r="X30" s="16">
        <v>1</v>
      </c>
      <c r="Y30" s="8"/>
      <c r="Z30" s="8"/>
      <c r="AA30" s="8"/>
      <c r="AB30" s="8"/>
      <c r="AC30" s="8"/>
      <c r="AD30" s="9"/>
    </row>
    <row r="31" spans="2:30" x14ac:dyDescent="0.25">
      <c r="B31" s="6"/>
      <c r="C31" s="7" t="s">
        <v>12</v>
      </c>
      <c r="D31" s="17">
        <v>20</v>
      </c>
      <c r="E31" s="8"/>
      <c r="F31" s="8"/>
      <c r="G31" s="8"/>
      <c r="H31" s="8"/>
      <c r="I31" s="8"/>
      <c r="J31" s="9"/>
      <c r="L31" s="6"/>
      <c r="M31" s="8"/>
      <c r="N31" s="8"/>
      <c r="O31" s="8"/>
      <c r="P31" s="8"/>
      <c r="Q31" s="8"/>
      <c r="R31" s="8"/>
      <c r="S31" s="8"/>
      <c r="T31" s="9"/>
      <c r="V31" s="6"/>
      <c r="W31" s="7" t="s">
        <v>12</v>
      </c>
      <c r="X31" s="17">
        <v>4</v>
      </c>
      <c r="Y31" s="8"/>
      <c r="Z31" s="8"/>
      <c r="AA31" s="8"/>
      <c r="AB31" s="8"/>
      <c r="AC31" s="8"/>
      <c r="AD31" s="9"/>
    </row>
    <row r="32" spans="2:30" x14ac:dyDescent="0.25">
      <c r="B32" s="6"/>
      <c r="C32" s="7" t="s">
        <v>13</v>
      </c>
      <c r="D32" s="18">
        <v>500</v>
      </c>
      <c r="E32" s="8"/>
      <c r="F32" s="8"/>
      <c r="G32" s="8"/>
      <c r="H32" s="8"/>
      <c r="I32" s="8"/>
      <c r="J32" s="9"/>
      <c r="L32" s="6"/>
      <c r="M32" s="8"/>
      <c r="N32" s="8"/>
      <c r="O32" s="8"/>
      <c r="P32" s="8"/>
      <c r="Q32" s="28" t="s">
        <v>16</v>
      </c>
      <c r="R32" s="28" t="s">
        <v>14</v>
      </c>
      <c r="S32" s="8"/>
      <c r="T32" s="9"/>
      <c r="V32" s="6"/>
      <c r="W32" s="7" t="s">
        <v>13</v>
      </c>
      <c r="X32" s="18">
        <f>Y12</f>
        <v>196.66666666666666</v>
      </c>
      <c r="Y32" s="8"/>
      <c r="Z32" s="8"/>
      <c r="AA32" s="8"/>
      <c r="AB32" s="8"/>
      <c r="AC32" s="8"/>
      <c r="AD32" s="9"/>
    </row>
    <row r="33" spans="2:30" x14ac:dyDescent="0.25">
      <c r="B33" s="6"/>
      <c r="C33" s="8"/>
      <c r="D33" s="8"/>
      <c r="E33" s="8"/>
      <c r="F33" s="8"/>
      <c r="G33" s="8"/>
      <c r="H33" s="8"/>
      <c r="I33" s="8"/>
      <c r="J33" s="9"/>
      <c r="L33" s="6"/>
      <c r="M33" s="8"/>
      <c r="N33" s="8"/>
      <c r="O33" s="8"/>
      <c r="P33" s="8"/>
      <c r="Q33" s="41">
        <v>0</v>
      </c>
      <c r="R33" s="42">
        <f>Q30</f>
        <v>10</v>
      </c>
      <c r="S33" s="8"/>
      <c r="T33" s="9"/>
      <c r="V33" s="6"/>
      <c r="W33" s="8"/>
      <c r="X33" s="8"/>
      <c r="Y33" s="8"/>
      <c r="Z33" s="8"/>
      <c r="AA33" s="8"/>
      <c r="AB33" s="8"/>
      <c r="AC33" s="8"/>
      <c r="AD33" s="9"/>
    </row>
    <row r="34" spans="2:30" x14ac:dyDescent="0.25">
      <c r="B34" s="6"/>
      <c r="C34" s="19">
        <f>D30</f>
        <v>10</v>
      </c>
      <c r="D34" s="10" t="s">
        <v>14</v>
      </c>
      <c r="E34" s="11" t="s">
        <v>15</v>
      </c>
      <c r="F34" s="19">
        <f>D31</f>
        <v>20</v>
      </c>
      <c r="G34" s="10" t="s">
        <v>16</v>
      </c>
      <c r="H34" s="39" t="s">
        <v>40</v>
      </c>
      <c r="I34" s="10">
        <f>D32</f>
        <v>500</v>
      </c>
      <c r="J34" s="9"/>
      <c r="L34" s="6"/>
      <c r="M34" s="8"/>
      <c r="N34" s="8"/>
      <c r="O34" s="8"/>
      <c r="P34" s="8"/>
      <c r="Q34" s="43">
        <v>70</v>
      </c>
      <c r="R34" s="45">
        <f>Q30</f>
        <v>10</v>
      </c>
      <c r="S34" s="8"/>
      <c r="T34" s="9"/>
      <c r="V34" s="6"/>
      <c r="W34" s="19">
        <f>X30</f>
        <v>1</v>
      </c>
      <c r="X34" s="10" t="s">
        <v>14</v>
      </c>
      <c r="Y34" s="11" t="s">
        <v>15</v>
      </c>
      <c r="Z34" s="19">
        <f>X31</f>
        <v>4</v>
      </c>
      <c r="AA34" s="10" t="s">
        <v>16</v>
      </c>
      <c r="AB34" s="39" t="s">
        <v>40</v>
      </c>
      <c r="AC34" s="10">
        <f>X32</f>
        <v>196.66666666666666</v>
      </c>
      <c r="AD34" s="9"/>
    </row>
    <row r="35" spans="2:30" x14ac:dyDescent="0.25">
      <c r="B35" s="6"/>
      <c r="C35" s="8"/>
      <c r="D35" s="8"/>
      <c r="E35" s="8"/>
      <c r="F35" s="8"/>
      <c r="G35" s="8"/>
      <c r="H35" s="8"/>
      <c r="I35" s="8"/>
      <c r="J35" s="9"/>
      <c r="L35" s="12"/>
      <c r="M35" s="13"/>
      <c r="N35" s="13"/>
      <c r="O35" s="13"/>
      <c r="P35" s="13"/>
      <c r="Q35" s="13"/>
      <c r="R35" s="13"/>
      <c r="S35" s="13"/>
      <c r="T35" s="14"/>
      <c r="V35" s="6"/>
      <c r="W35" s="8"/>
      <c r="X35" s="8"/>
      <c r="Y35" s="8"/>
      <c r="Z35" s="8"/>
      <c r="AA35" s="8"/>
      <c r="AB35" s="8"/>
      <c r="AC35" s="8"/>
      <c r="AD35" s="9"/>
    </row>
    <row r="36" spans="2:30" x14ac:dyDescent="0.25">
      <c r="B36" s="6" t="s">
        <v>25</v>
      </c>
      <c r="C36" s="8"/>
      <c r="D36" s="8"/>
      <c r="E36" s="8"/>
      <c r="F36" s="8"/>
      <c r="G36" s="8"/>
      <c r="H36" s="8"/>
      <c r="I36" s="8"/>
      <c r="J36" s="9"/>
      <c r="V36" s="6" t="s">
        <v>25</v>
      </c>
      <c r="W36" s="8"/>
      <c r="X36" s="8"/>
      <c r="Y36" s="8"/>
      <c r="Z36" s="8"/>
      <c r="AA36" s="8"/>
      <c r="AB36" s="8"/>
      <c r="AC36" s="8"/>
      <c r="AD36" s="9"/>
    </row>
    <row r="37" spans="2:30" x14ac:dyDescent="0.25">
      <c r="B37" s="6"/>
      <c r="C37" s="8"/>
      <c r="D37" s="8"/>
      <c r="E37" s="8"/>
      <c r="F37" s="8"/>
      <c r="G37" s="28" t="s">
        <v>16</v>
      </c>
      <c r="H37" s="28" t="s">
        <v>14</v>
      </c>
      <c r="I37" s="8"/>
      <c r="J37" s="9"/>
      <c r="V37" s="6"/>
      <c r="W37" s="8"/>
      <c r="X37" s="8"/>
      <c r="Y37" s="8"/>
      <c r="Z37" s="8"/>
      <c r="AA37" s="28" t="s">
        <v>16</v>
      </c>
      <c r="AB37" s="28" t="s">
        <v>14</v>
      </c>
      <c r="AC37" s="8"/>
      <c r="AD37" s="9"/>
    </row>
    <row r="38" spans="2:30" x14ac:dyDescent="0.25">
      <c r="B38" s="6"/>
      <c r="C38" s="8"/>
      <c r="D38" s="8"/>
      <c r="E38" s="8"/>
      <c r="F38" s="8"/>
      <c r="G38" s="21">
        <v>0</v>
      </c>
      <c r="H38" s="22">
        <f>D32/D30</f>
        <v>50</v>
      </c>
      <c r="I38" s="8"/>
      <c r="J38" s="9"/>
      <c r="V38" s="6"/>
      <c r="W38" s="8"/>
      <c r="X38" s="8"/>
      <c r="Y38" s="8"/>
      <c r="Z38" s="8"/>
      <c r="AA38" s="21">
        <v>0</v>
      </c>
      <c r="AB38" s="22">
        <f>X32/X30</f>
        <v>196.66666666666666</v>
      </c>
      <c r="AC38" s="8"/>
      <c r="AD38" s="9"/>
    </row>
    <row r="39" spans="2:30" x14ac:dyDescent="0.25">
      <c r="B39" s="6"/>
      <c r="C39" s="8"/>
      <c r="D39" s="8"/>
      <c r="E39" s="8"/>
      <c r="F39" s="8"/>
      <c r="G39" s="23">
        <f>D32/D31</f>
        <v>25</v>
      </c>
      <c r="H39" s="24">
        <v>0</v>
      </c>
      <c r="I39" s="8"/>
      <c r="J39" s="9"/>
      <c r="V39" s="6"/>
      <c r="W39" s="8"/>
      <c r="X39" s="8"/>
      <c r="Y39" s="8"/>
      <c r="Z39" s="8"/>
      <c r="AA39" s="23">
        <f>X32/X31</f>
        <v>49.166666666666664</v>
      </c>
      <c r="AB39" s="24">
        <v>0</v>
      </c>
      <c r="AC39" s="8"/>
      <c r="AD39" s="9"/>
    </row>
    <row r="40" spans="2:30" x14ac:dyDescent="0.25">
      <c r="B40" s="12"/>
      <c r="C40" s="13"/>
      <c r="D40" s="13"/>
      <c r="E40" s="13"/>
      <c r="F40" s="13"/>
      <c r="G40" s="13"/>
      <c r="H40" s="13"/>
      <c r="I40" s="13"/>
      <c r="J40" s="14"/>
      <c r="V40" s="12"/>
      <c r="W40" s="13"/>
      <c r="X40" s="13"/>
      <c r="Y40" s="13"/>
      <c r="Z40" s="13"/>
      <c r="AA40" s="13"/>
      <c r="AB40" s="13"/>
      <c r="AC40" s="13"/>
      <c r="AD40" s="14"/>
    </row>
  </sheetData>
  <mergeCells count="4">
    <mergeCell ref="B2:N2"/>
    <mergeCell ref="B4:T4"/>
    <mergeCell ref="F17:H17"/>
    <mergeCell ref="D20:F20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7"/>
  <sheetViews>
    <sheetView workbookViewId="0"/>
  </sheetViews>
  <sheetFormatPr defaultRowHeight="15" x14ac:dyDescent="0.25"/>
  <cols>
    <col min="3" max="3" width="10.140625" bestFit="1" customWidth="1"/>
    <col min="7" max="7" width="3" bestFit="1" customWidth="1"/>
    <col min="8" max="8" width="4" style="47" bestFit="1" customWidth="1"/>
  </cols>
  <sheetData>
    <row r="1" spans="3:8" x14ac:dyDescent="0.25">
      <c r="D1" s="49" t="s">
        <v>14</v>
      </c>
      <c r="E1" s="49" t="s">
        <v>16</v>
      </c>
    </row>
    <row r="2" spans="3:8" x14ac:dyDescent="0.25">
      <c r="D2" s="49">
        <v>1</v>
      </c>
      <c r="E2" s="49">
        <v>4</v>
      </c>
    </row>
    <row r="3" spans="3:8" x14ac:dyDescent="0.25">
      <c r="C3" t="s">
        <v>43</v>
      </c>
      <c r="D3" s="50">
        <v>10</v>
      </c>
      <c r="E3" s="51">
        <v>46.666666666666664</v>
      </c>
      <c r="F3" s="52">
        <f>SUMPRODUCT(D2:E2,D3:E3)</f>
        <v>196.66666666666666</v>
      </c>
      <c r="G3" s="46" t="s">
        <v>44</v>
      </c>
      <c r="H3" s="48" t="s">
        <v>45</v>
      </c>
    </row>
    <row r="4" spans="3:8" x14ac:dyDescent="0.25">
      <c r="C4" t="s">
        <v>46</v>
      </c>
      <c r="D4" s="49"/>
      <c r="E4" s="49"/>
    </row>
    <row r="5" spans="3:8" x14ac:dyDescent="0.25">
      <c r="D5" s="49">
        <v>7</v>
      </c>
      <c r="E5" s="49">
        <v>3</v>
      </c>
      <c r="F5" s="53">
        <f>SUMPRODUCT(D5:E5,$D$3:$E$3)</f>
        <v>210</v>
      </c>
      <c r="G5" s="46" t="s">
        <v>37</v>
      </c>
      <c r="H5" s="48">
        <v>210</v>
      </c>
    </row>
    <row r="6" spans="3:8" x14ac:dyDescent="0.25">
      <c r="D6" s="49">
        <v>10</v>
      </c>
      <c r="E6" s="49">
        <v>20</v>
      </c>
      <c r="F6" s="54">
        <f t="shared" ref="F6:F7" si="0">SUMPRODUCT(D6:E6,$D$3:$E$3)</f>
        <v>1033.3333333333333</v>
      </c>
      <c r="G6" s="46" t="s">
        <v>40</v>
      </c>
      <c r="H6" s="48">
        <v>500</v>
      </c>
    </row>
    <row r="7" spans="3:8" x14ac:dyDescent="0.25">
      <c r="D7" s="49">
        <v>1</v>
      </c>
      <c r="E7" s="49"/>
      <c r="F7" s="55">
        <f t="shared" si="0"/>
        <v>10</v>
      </c>
      <c r="G7" s="46" t="s">
        <v>40</v>
      </c>
      <c r="H7" s="48">
        <v>10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Introdução</vt:lpstr>
      <vt:lpstr>Gráfico</vt:lpstr>
      <vt:lpstr>Desafio</vt:lpstr>
      <vt:lpstr>Formução PL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LCER</dc:creator>
  <cp:lastModifiedBy>LCF0685</cp:lastModifiedBy>
  <dcterms:created xsi:type="dcterms:W3CDTF">2012-09-17T11:07:16Z</dcterms:created>
  <dcterms:modified xsi:type="dcterms:W3CDTF">2020-10-27T13:51:45Z</dcterms:modified>
</cp:coreProperties>
</file>