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Library/CloudStorage/Dropbox/Miguel/Graduação/Tecnologia do Solo/Aulas/Exercício final/"/>
    </mc:Choice>
  </mc:AlternateContent>
  <xr:revisionPtr revIDLastSave="0" documentId="8_{CC16EFAB-758E-D640-8C61-67003340AA01}" xr6:coauthVersionLast="47" xr6:coauthVersionMax="47" xr10:uidLastSave="{00000000-0000-0000-0000-000000000000}"/>
  <bookViews>
    <workbookView xWindow="0" yWindow="500" windowWidth="38640" windowHeight="21320" xr2:uid="{00000000-000D-0000-FFFF-FFFF00000000}"/>
  </bookViews>
  <sheets>
    <sheet name="FzSR_Tradagens_AnalisesQF" sheetId="3" r:id="rId1"/>
    <sheet name="Analises_Tradagen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2" i="1"/>
</calcChain>
</file>

<file path=xl/sharedStrings.xml><?xml version="1.0" encoding="utf-8"?>
<sst xmlns="http://schemas.openxmlformats.org/spreadsheetml/2006/main" count="1093" uniqueCount="386">
  <si>
    <r>
      <rPr>
        <sz val="8"/>
        <rFont val="Times New Roman"/>
        <family val="1"/>
      </rPr>
      <t>1A</t>
    </r>
  </si>
  <si>
    <r>
      <rPr>
        <sz val="8"/>
        <rFont val="Times New Roman"/>
        <family val="1"/>
      </rPr>
      <t>0 - 20</t>
    </r>
  </si>
  <si>
    <r>
      <rPr>
        <sz val="8"/>
        <rFont val="Times New Roman"/>
        <family val="1"/>
      </rPr>
      <t>2.5 YR  3 / 4</t>
    </r>
  </si>
  <si>
    <r>
      <rPr>
        <sz val="8"/>
        <rFont val="Times New Roman"/>
        <family val="1"/>
      </rPr>
      <t>1B</t>
    </r>
  </si>
  <si>
    <r>
      <rPr>
        <sz val="8"/>
        <rFont val="Times New Roman"/>
        <family val="1"/>
      </rPr>
      <t>40 - 60</t>
    </r>
  </si>
  <si>
    <r>
      <rPr>
        <sz val="8"/>
        <rFont val="Times New Roman"/>
        <family val="1"/>
      </rPr>
      <t>2.5 YR  3 /3</t>
    </r>
  </si>
  <si>
    <r>
      <rPr>
        <sz val="8"/>
        <rFont val="Times New Roman"/>
        <family val="1"/>
      </rPr>
      <t>1C</t>
    </r>
  </si>
  <si>
    <r>
      <rPr>
        <sz val="8"/>
        <rFont val="Times New Roman"/>
        <family val="1"/>
      </rPr>
      <t>80 - 100</t>
    </r>
  </si>
  <si>
    <r>
      <rPr>
        <sz val="8"/>
        <rFont val="Times New Roman"/>
        <family val="1"/>
      </rPr>
      <t>2.5 YR  3 / 3</t>
    </r>
  </si>
  <si>
    <r>
      <rPr>
        <sz val="8"/>
        <rFont val="Times New Roman"/>
        <family val="1"/>
      </rPr>
      <t>2A</t>
    </r>
  </si>
  <si>
    <r>
      <rPr>
        <sz val="8"/>
        <rFont val="Times New Roman"/>
        <family val="1"/>
      </rPr>
      <t>2.5 YR  3 / 2</t>
    </r>
  </si>
  <si>
    <r>
      <rPr>
        <sz val="8"/>
        <rFont val="Times New Roman"/>
        <family val="1"/>
      </rPr>
      <t>2B</t>
    </r>
  </si>
  <si>
    <r>
      <rPr>
        <sz val="8"/>
        <rFont val="Times New Roman"/>
        <family val="1"/>
      </rPr>
      <t>2C</t>
    </r>
  </si>
  <si>
    <r>
      <rPr>
        <sz val="8"/>
        <rFont val="Times New Roman"/>
        <family val="1"/>
      </rPr>
      <t>3A</t>
    </r>
  </si>
  <si>
    <r>
      <rPr>
        <sz val="8"/>
        <rFont val="Times New Roman"/>
        <family val="1"/>
      </rPr>
      <t>3B</t>
    </r>
  </si>
  <si>
    <r>
      <rPr>
        <sz val="8"/>
        <rFont val="Times New Roman"/>
        <family val="1"/>
      </rPr>
      <t>3C</t>
    </r>
  </si>
  <si>
    <r>
      <rPr>
        <sz val="8"/>
        <rFont val="Times New Roman"/>
        <family val="1"/>
      </rPr>
      <t>4A</t>
    </r>
  </si>
  <si>
    <r>
      <rPr>
        <sz val="8"/>
        <rFont val="Times New Roman"/>
        <family val="1"/>
      </rPr>
      <t>4B</t>
    </r>
  </si>
  <si>
    <r>
      <rPr>
        <sz val="8"/>
        <rFont val="Times New Roman"/>
        <family val="1"/>
      </rPr>
      <t>4C</t>
    </r>
  </si>
  <si>
    <r>
      <rPr>
        <sz val="8"/>
        <rFont val="Times New Roman"/>
        <family val="1"/>
      </rPr>
      <t>5A</t>
    </r>
  </si>
  <si>
    <r>
      <rPr>
        <sz val="8"/>
        <rFont val="Times New Roman"/>
        <family val="1"/>
      </rPr>
      <t>2.5 YR 3 / 4</t>
    </r>
  </si>
  <si>
    <r>
      <rPr>
        <sz val="8"/>
        <rFont val="Times New Roman"/>
        <family val="1"/>
      </rPr>
      <t>5B</t>
    </r>
  </si>
  <si>
    <r>
      <rPr>
        <sz val="8"/>
        <rFont val="Times New Roman"/>
        <family val="1"/>
      </rPr>
      <t>5C</t>
    </r>
  </si>
  <si>
    <r>
      <rPr>
        <sz val="8"/>
        <rFont val="Times New Roman"/>
        <family val="1"/>
      </rPr>
      <t>2.5 YR 3 / 6</t>
    </r>
  </si>
  <si>
    <r>
      <rPr>
        <sz val="8"/>
        <rFont val="Times New Roman"/>
        <family val="1"/>
      </rPr>
      <t>6A</t>
    </r>
  </si>
  <si>
    <r>
      <rPr>
        <sz val="8"/>
        <rFont val="Times New Roman"/>
        <family val="1"/>
      </rPr>
      <t>2.5 YR 4 / 2</t>
    </r>
  </si>
  <si>
    <r>
      <rPr>
        <sz val="8"/>
        <rFont val="Times New Roman"/>
        <family val="1"/>
      </rPr>
      <t>6B</t>
    </r>
  </si>
  <si>
    <r>
      <rPr>
        <sz val="8"/>
        <rFont val="Times New Roman"/>
        <family val="1"/>
      </rPr>
      <t>2.5 YR  5 / 6</t>
    </r>
  </si>
  <si>
    <r>
      <rPr>
        <sz val="8"/>
        <rFont val="Times New Roman"/>
        <family val="1"/>
      </rPr>
      <t>6C</t>
    </r>
  </si>
  <si>
    <r>
      <rPr>
        <sz val="8"/>
        <rFont val="Times New Roman"/>
        <family val="1"/>
      </rPr>
      <t>2.5 YR  4 / 4</t>
    </r>
  </si>
  <si>
    <r>
      <rPr>
        <sz val="8"/>
        <rFont val="Times New Roman"/>
        <family val="1"/>
      </rPr>
      <t>7A</t>
    </r>
  </si>
  <si>
    <r>
      <rPr>
        <sz val="8"/>
        <rFont val="Times New Roman"/>
        <family val="1"/>
      </rPr>
      <t>5 YR  3 / 2</t>
    </r>
  </si>
  <si>
    <r>
      <rPr>
        <sz val="8"/>
        <rFont val="Times New Roman"/>
        <family val="1"/>
      </rPr>
      <t>7B</t>
    </r>
  </si>
  <si>
    <r>
      <rPr>
        <sz val="8"/>
        <rFont val="Times New Roman"/>
        <family val="1"/>
      </rPr>
      <t>5 YR  4 / 2</t>
    </r>
  </si>
  <si>
    <r>
      <rPr>
        <sz val="8"/>
        <rFont val="Times New Roman"/>
        <family val="1"/>
      </rPr>
      <t>8A</t>
    </r>
  </si>
  <si>
    <r>
      <rPr>
        <sz val="8"/>
        <rFont val="Times New Roman"/>
        <family val="1"/>
      </rPr>
      <t>8B</t>
    </r>
  </si>
  <si>
    <r>
      <rPr>
        <sz val="8"/>
        <rFont val="Times New Roman"/>
        <family val="1"/>
      </rPr>
      <t>5 YR  4 / 4</t>
    </r>
  </si>
  <si>
    <r>
      <rPr>
        <sz val="8"/>
        <rFont val="Times New Roman"/>
        <family val="1"/>
      </rPr>
      <t>8C</t>
    </r>
  </si>
  <si>
    <r>
      <rPr>
        <sz val="8"/>
        <rFont val="Times New Roman"/>
        <family val="1"/>
      </rPr>
      <t>7.5 YR  4 / 0</t>
    </r>
  </si>
  <si>
    <r>
      <rPr>
        <sz val="8"/>
        <rFont val="Times New Roman"/>
        <family val="1"/>
      </rPr>
      <t>9A</t>
    </r>
  </si>
  <si>
    <r>
      <rPr>
        <sz val="8"/>
        <rFont val="Times New Roman"/>
        <family val="1"/>
      </rPr>
      <t>9B</t>
    </r>
  </si>
  <si>
    <r>
      <rPr>
        <sz val="8"/>
        <rFont val="Times New Roman"/>
        <family val="1"/>
      </rPr>
      <t>9C</t>
    </r>
  </si>
  <si>
    <r>
      <rPr>
        <sz val="8"/>
        <rFont val="Times New Roman"/>
        <family val="1"/>
      </rPr>
      <t>79 - 100</t>
    </r>
  </si>
  <si>
    <r>
      <rPr>
        <sz val="8"/>
        <rFont val="Times New Roman"/>
        <family val="1"/>
      </rPr>
      <t>2.5 YR  3 / 6</t>
    </r>
  </si>
  <si>
    <r>
      <rPr>
        <sz val="8"/>
        <rFont val="Times New Roman"/>
        <family val="1"/>
      </rPr>
      <t>10A</t>
    </r>
  </si>
  <si>
    <r>
      <rPr>
        <sz val="8"/>
        <rFont val="Times New Roman"/>
        <family val="1"/>
      </rPr>
      <t>5 YR  3 / 3</t>
    </r>
  </si>
  <si>
    <r>
      <rPr>
        <sz val="8"/>
        <rFont val="Times New Roman"/>
        <family val="1"/>
      </rPr>
      <t>10B</t>
    </r>
  </si>
  <si>
    <r>
      <rPr>
        <sz val="8"/>
        <rFont val="Times New Roman"/>
        <family val="1"/>
      </rPr>
      <t>10C</t>
    </r>
  </si>
  <si>
    <r>
      <rPr>
        <sz val="8"/>
        <rFont val="Times New Roman"/>
        <family val="1"/>
      </rPr>
      <t>11A</t>
    </r>
  </si>
  <si>
    <r>
      <rPr>
        <sz val="8"/>
        <rFont val="Times New Roman"/>
        <family val="1"/>
      </rPr>
      <t>5 YR  4 / 6</t>
    </r>
  </si>
  <si>
    <r>
      <rPr>
        <sz val="8"/>
        <rFont val="Times New Roman"/>
        <family val="1"/>
      </rPr>
      <t>11B</t>
    </r>
  </si>
  <si>
    <r>
      <rPr>
        <sz val="8"/>
        <rFont val="Times New Roman"/>
        <family val="1"/>
      </rPr>
      <t>11C</t>
    </r>
  </si>
  <si>
    <r>
      <rPr>
        <sz val="8"/>
        <rFont val="Times New Roman"/>
        <family val="1"/>
      </rPr>
      <t>2.5 YR  4 / 8</t>
    </r>
  </si>
  <si>
    <r>
      <rPr>
        <sz val="8"/>
        <rFont val="Times New Roman"/>
        <family val="1"/>
      </rPr>
      <t>12A</t>
    </r>
  </si>
  <si>
    <r>
      <rPr>
        <sz val="8"/>
        <rFont val="Times New Roman"/>
        <family val="1"/>
      </rPr>
      <t>12B</t>
    </r>
  </si>
  <si>
    <r>
      <rPr>
        <sz val="8"/>
        <rFont val="Times New Roman"/>
        <family val="1"/>
      </rPr>
      <t>5 YR  5 / 6</t>
    </r>
  </si>
  <si>
    <r>
      <rPr>
        <sz val="8"/>
        <rFont val="Times New Roman"/>
        <family val="1"/>
      </rPr>
      <t>12C</t>
    </r>
  </si>
  <si>
    <r>
      <rPr>
        <sz val="8"/>
        <rFont val="Times New Roman"/>
        <family val="1"/>
      </rPr>
      <t>13A</t>
    </r>
  </si>
  <si>
    <r>
      <rPr>
        <sz val="8"/>
        <rFont val="Times New Roman"/>
        <family val="1"/>
      </rPr>
      <t>7.5 YR  4 / 2</t>
    </r>
  </si>
  <si>
    <r>
      <rPr>
        <sz val="8"/>
        <rFont val="Times New Roman"/>
        <family val="1"/>
      </rPr>
      <t>13B</t>
    </r>
  </si>
  <si>
    <r>
      <rPr>
        <sz val="8"/>
        <rFont val="Times New Roman"/>
        <family val="1"/>
      </rPr>
      <t>13C</t>
    </r>
  </si>
  <si>
    <r>
      <rPr>
        <sz val="8"/>
        <rFont val="Times New Roman"/>
        <family val="1"/>
      </rPr>
      <t>14A</t>
    </r>
  </si>
  <si>
    <r>
      <rPr>
        <sz val="8"/>
        <rFont val="Times New Roman"/>
        <family val="1"/>
      </rPr>
      <t>14B</t>
    </r>
  </si>
  <si>
    <r>
      <rPr>
        <sz val="8"/>
        <rFont val="Times New Roman"/>
        <family val="1"/>
      </rPr>
      <t>14C</t>
    </r>
  </si>
  <si>
    <r>
      <rPr>
        <sz val="8"/>
        <rFont val="Times New Roman"/>
        <family val="1"/>
      </rPr>
      <t>15A</t>
    </r>
  </si>
  <si>
    <r>
      <rPr>
        <sz val="8"/>
        <rFont val="Times New Roman"/>
        <family val="1"/>
      </rPr>
      <t>15B</t>
    </r>
  </si>
  <si>
    <r>
      <rPr>
        <sz val="8"/>
        <rFont val="Times New Roman"/>
        <family val="1"/>
      </rPr>
      <t>15C</t>
    </r>
  </si>
  <si>
    <r>
      <rPr>
        <sz val="8"/>
        <rFont val="Times New Roman"/>
        <family val="1"/>
      </rPr>
      <t>16A</t>
    </r>
  </si>
  <si>
    <r>
      <rPr>
        <sz val="8"/>
        <rFont val="Times New Roman"/>
        <family val="1"/>
      </rPr>
      <t>16B</t>
    </r>
  </si>
  <si>
    <r>
      <rPr>
        <sz val="8"/>
        <rFont val="Times New Roman"/>
        <family val="1"/>
      </rPr>
      <t>7.5 YR  5 / 4</t>
    </r>
  </si>
  <si>
    <r>
      <rPr>
        <sz val="8"/>
        <rFont val="Times New Roman"/>
        <family val="1"/>
      </rPr>
      <t>16C</t>
    </r>
  </si>
  <si>
    <r>
      <rPr>
        <sz val="8"/>
        <rFont val="Times New Roman"/>
        <family val="1"/>
      </rPr>
      <t>2.5 YR  5 / 4</t>
    </r>
  </si>
  <si>
    <r>
      <rPr>
        <sz val="8"/>
        <rFont val="Times New Roman"/>
        <family val="1"/>
      </rPr>
      <t>17A</t>
    </r>
  </si>
  <si>
    <r>
      <rPr>
        <sz val="8"/>
        <rFont val="Times New Roman"/>
        <family val="1"/>
      </rPr>
      <t>7.5 YR  3 / 2</t>
    </r>
  </si>
  <si>
    <r>
      <rPr>
        <sz val="8"/>
        <rFont val="Times New Roman"/>
        <family val="1"/>
      </rPr>
      <t>17B</t>
    </r>
  </si>
  <si>
    <r>
      <rPr>
        <sz val="8"/>
        <rFont val="Times New Roman"/>
        <family val="1"/>
      </rPr>
      <t>17C</t>
    </r>
  </si>
  <si>
    <r>
      <rPr>
        <sz val="8"/>
        <rFont val="Times New Roman"/>
        <family val="1"/>
      </rPr>
      <t>5.0 YR  5 / 6</t>
    </r>
  </si>
  <si>
    <r>
      <rPr>
        <sz val="8"/>
        <rFont val="Times New Roman"/>
        <family val="1"/>
      </rPr>
      <t>18A</t>
    </r>
  </si>
  <si>
    <r>
      <rPr>
        <sz val="8"/>
        <rFont val="Times New Roman"/>
        <family val="1"/>
      </rPr>
      <t>7.5 YR 4 / 2</t>
    </r>
  </si>
  <si>
    <r>
      <rPr>
        <sz val="8"/>
        <rFont val="Times New Roman"/>
        <family val="1"/>
      </rPr>
      <t>18B</t>
    </r>
  </si>
  <si>
    <r>
      <rPr>
        <sz val="8"/>
        <rFont val="Times New Roman"/>
        <family val="1"/>
      </rPr>
      <t>7.5 YR 4 / 4</t>
    </r>
  </si>
  <si>
    <r>
      <rPr>
        <sz val="8"/>
        <rFont val="Times New Roman"/>
        <family val="1"/>
      </rPr>
      <t>18C</t>
    </r>
  </si>
  <si>
    <r>
      <rPr>
        <sz val="8"/>
        <rFont val="Times New Roman"/>
        <family val="1"/>
      </rPr>
      <t>19A</t>
    </r>
  </si>
  <si>
    <r>
      <rPr>
        <sz val="8"/>
        <rFont val="Times New Roman"/>
        <family val="1"/>
      </rPr>
      <t>19B</t>
    </r>
  </si>
  <si>
    <r>
      <rPr>
        <sz val="8"/>
        <rFont val="Times New Roman"/>
        <family val="1"/>
      </rPr>
      <t>2,5 YR  4 / 4</t>
    </r>
  </si>
  <si>
    <r>
      <rPr>
        <sz val="8"/>
        <rFont val="Times New Roman"/>
        <family val="1"/>
      </rPr>
      <t>19C</t>
    </r>
  </si>
  <si>
    <r>
      <rPr>
        <sz val="8"/>
        <rFont val="Times New Roman"/>
        <family val="1"/>
      </rPr>
      <t>2,5 YR  4 / 6</t>
    </r>
  </si>
  <si>
    <r>
      <rPr>
        <sz val="8"/>
        <rFont val="Times New Roman"/>
        <family val="1"/>
      </rPr>
      <t>20A</t>
    </r>
  </si>
  <si>
    <r>
      <rPr>
        <sz val="8"/>
        <rFont val="Times New Roman"/>
        <family val="1"/>
      </rPr>
      <t>5 YR  4 / 8</t>
    </r>
  </si>
  <si>
    <r>
      <rPr>
        <sz val="8"/>
        <rFont val="Times New Roman"/>
        <family val="1"/>
      </rPr>
      <t>20B</t>
    </r>
  </si>
  <si>
    <r>
      <rPr>
        <sz val="8"/>
        <rFont val="Times New Roman"/>
        <family val="1"/>
      </rPr>
      <t>20C</t>
    </r>
  </si>
  <si>
    <r>
      <rPr>
        <sz val="8"/>
        <rFont val="Times New Roman"/>
        <family val="1"/>
      </rPr>
      <t>21A</t>
    </r>
  </si>
  <si>
    <r>
      <rPr>
        <sz val="8"/>
        <rFont val="Times New Roman"/>
        <family val="1"/>
      </rPr>
      <t>21B</t>
    </r>
  </si>
  <si>
    <r>
      <rPr>
        <sz val="8"/>
        <rFont val="Times New Roman"/>
        <family val="1"/>
      </rPr>
      <t>5 YR  4 / 3</t>
    </r>
  </si>
  <si>
    <r>
      <rPr>
        <sz val="8"/>
        <rFont val="Times New Roman"/>
        <family val="1"/>
      </rPr>
      <t>21C</t>
    </r>
  </si>
  <si>
    <r>
      <rPr>
        <sz val="8"/>
        <rFont val="Times New Roman"/>
        <family val="1"/>
      </rPr>
      <t>22A</t>
    </r>
  </si>
  <si>
    <r>
      <rPr>
        <sz val="8"/>
        <rFont val="Times New Roman"/>
        <family val="1"/>
      </rPr>
      <t>5 YR  3 / 4</t>
    </r>
  </si>
  <si>
    <r>
      <rPr>
        <sz val="8"/>
        <rFont val="Times New Roman"/>
        <family val="1"/>
      </rPr>
      <t>22B</t>
    </r>
  </si>
  <si>
    <r>
      <rPr>
        <sz val="8"/>
        <rFont val="Times New Roman"/>
        <family val="1"/>
      </rPr>
      <t>22C</t>
    </r>
  </si>
  <si>
    <r>
      <rPr>
        <sz val="8"/>
        <rFont val="Times New Roman"/>
        <family val="1"/>
      </rPr>
      <t>23A</t>
    </r>
  </si>
  <si>
    <r>
      <rPr>
        <sz val="8"/>
        <rFont val="Times New Roman"/>
        <family val="1"/>
      </rPr>
      <t>10 R  3 / 4</t>
    </r>
  </si>
  <si>
    <r>
      <rPr>
        <sz val="8"/>
        <rFont val="Times New Roman"/>
        <family val="1"/>
      </rPr>
      <t>23B</t>
    </r>
  </si>
  <si>
    <r>
      <rPr>
        <sz val="8"/>
        <rFont val="Times New Roman"/>
        <family val="1"/>
      </rPr>
      <t>23C</t>
    </r>
  </si>
  <si>
    <r>
      <rPr>
        <sz val="8"/>
        <rFont val="Times New Roman"/>
        <family val="1"/>
      </rPr>
      <t>24A</t>
    </r>
  </si>
  <si>
    <r>
      <rPr>
        <sz val="8"/>
        <rFont val="Times New Roman"/>
        <family val="1"/>
      </rPr>
      <t>24B</t>
    </r>
  </si>
  <si>
    <r>
      <rPr>
        <sz val="8"/>
        <rFont val="Times New Roman"/>
        <family val="1"/>
      </rPr>
      <t>25A</t>
    </r>
  </si>
  <si>
    <r>
      <rPr>
        <sz val="8"/>
        <rFont val="Times New Roman"/>
        <family val="1"/>
      </rPr>
      <t>25B</t>
    </r>
  </si>
  <si>
    <r>
      <rPr>
        <sz val="8"/>
        <rFont val="Times New Roman"/>
        <family val="1"/>
      </rPr>
      <t>25C</t>
    </r>
  </si>
  <si>
    <r>
      <rPr>
        <sz val="8"/>
        <rFont val="Times New Roman"/>
        <family val="1"/>
      </rPr>
      <t>26A</t>
    </r>
  </si>
  <si>
    <r>
      <rPr>
        <sz val="8"/>
        <rFont val="Times New Roman"/>
        <family val="1"/>
      </rPr>
      <t>26B</t>
    </r>
  </si>
  <si>
    <r>
      <rPr>
        <sz val="8"/>
        <rFont val="Times New Roman"/>
        <family val="1"/>
      </rPr>
      <t>26C</t>
    </r>
  </si>
  <si>
    <r>
      <rPr>
        <sz val="8"/>
        <rFont val="Times New Roman"/>
        <family val="1"/>
      </rPr>
      <t>27A</t>
    </r>
  </si>
  <si>
    <r>
      <rPr>
        <sz val="8"/>
        <rFont val="Times New Roman"/>
        <family val="1"/>
      </rPr>
      <t>10 YR  3 / 4</t>
    </r>
  </si>
  <si>
    <r>
      <rPr>
        <sz val="8"/>
        <rFont val="Times New Roman"/>
        <family val="1"/>
      </rPr>
      <t>27B</t>
    </r>
  </si>
  <si>
    <r>
      <rPr>
        <sz val="8"/>
        <rFont val="Times New Roman"/>
        <family val="1"/>
      </rPr>
      <t>27C</t>
    </r>
  </si>
  <si>
    <r>
      <rPr>
        <sz val="8"/>
        <rFont val="Times New Roman"/>
        <family val="1"/>
      </rPr>
      <t>28A</t>
    </r>
  </si>
  <si>
    <r>
      <rPr>
        <sz val="8"/>
        <rFont val="Times New Roman"/>
        <family val="1"/>
      </rPr>
      <t>10 YR  4 / 3</t>
    </r>
  </si>
  <si>
    <r>
      <rPr>
        <sz val="8"/>
        <rFont val="Times New Roman"/>
        <family val="1"/>
      </rPr>
      <t>28B</t>
    </r>
  </si>
  <si>
    <r>
      <rPr>
        <sz val="8"/>
        <rFont val="Times New Roman"/>
        <family val="1"/>
      </rPr>
      <t>7.5 YR  5 / 8</t>
    </r>
  </si>
  <si>
    <r>
      <rPr>
        <sz val="8"/>
        <rFont val="Times New Roman"/>
        <family val="1"/>
      </rPr>
      <t>28C</t>
    </r>
  </si>
  <si>
    <r>
      <rPr>
        <sz val="8"/>
        <rFont val="Times New Roman"/>
        <family val="1"/>
      </rPr>
      <t>7.5 YR  5 / 6</t>
    </r>
  </si>
  <si>
    <r>
      <rPr>
        <sz val="8"/>
        <rFont val="Times New Roman"/>
        <family val="1"/>
      </rPr>
      <t>29A</t>
    </r>
  </si>
  <si>
    <r>
      <rPr>
        <sz val="8"/>
        <rFont val="Times New Roman"/>
        <family val="1"/>
      </rPr>
      <t>29B</t>
    </r>
  </si>
  <si>
    <r>
      <rPr>
        <sz val="8"/>
        <rFont val="Times New Roman"/>
        <family val="1"/>
      </rPr>
      <t>2.5 YR  5 / 8</t>
    </r>
  </si>
  <si>
    <r>
      <rPr>
        <sz val="8"/>
        <rFont val="Times New Roman"/>
        <family val="1"/>
      </rPr>
      <t>29C</t>
    </r>
  </si>
  <si>
    <r>
      <rPr>
        <sz val="8"/>
        <rFont val="Times New Roman"/>
        <family val="1"/>
      </rPr>
      <t>30A</t>
    </r>
  </si>
  <si>
    <r>
      <rPr>
        <sz val="8"/>
        <rFont val="Times New Roman"/>
        <family val="1"/>
      </rPr>
      <t>30B</t>
    </r>
  </si>
  <si>
    <r>
      <rPr>
        <sz val="8"/>
        <rFont val="Times New Roman"/>
        <family val="1"/>
      </rPr>
      <t>30C</t>
    </r>
  </si>
  <si>
    <r>
      <rPr>
        <sz val="8"/>
        <rFont val="Times New Roman"/>
        <family val="1"/>
      </rPr>
      <t>31A</t>
    </r>
  </si>
  <si>
    <r>
      <rPr>
        <sz val="8"/>
        <rFont val="Times New Roman"/>
        <family val="1"/>
      </rPr>
      <t>31B</t>
    </r>
  </si>
  <si>
    <r>
      <rPr>
        <sz val="8"/>
        <rFont val="Times New Roman"/>
        <family val="1"/>
      </rPr>
      <t>31C</t>
    </r>
  </si>
  <si>
    <r>
      <rPr>
        <sz val="8"/>
        <rFont val="Times New Roman"/>
        <family val="1"/>
      </rPr>
      <t>32A</t>
    </r>
  </si>
  <si>
    <r>
      <rPr>
        <sz val="8"/>
        <rFont val="Times New Roman"/>
        <family val="1"/>
      </rPr>
      <t>32B</t>
    </r>
  </si>
  <si>
    <r>
      <rPr>
        <sz val="8"/>
        <rFont val="Times New Roman"/>
        <family val="1"/>
      </rPr>
      <t>33A</t>
    </r>
  </si>
  <si>
    <r>
      <rPr>
        <sz val="8"/>
        <rFont val="Times New Roman"/>
        <family val="1"/>
      </rPr>
      <t>2.5 YR  3 /4</t>
    </r>
  </si>
  <si>
    <r>
      <rPr>
        <sz val="8"/>
        <rFont val="Times New Roman"/>
        <family val="1"/>
      </rPr>
      <t>33B</t>
    </r>
  </si>
  <si>
    <r>
      <rPr>
        <sz val="8"/>
        <rFont val="Times New Roman"/>
        <family val="1"/>
      </rPr>
      <t>33C</t>
    </r>
  </si>
  <si>
    <r>
      <rPr>
        <sz val="8"/>
        <rFont val="Times New Roman"/>
        <family val="1"/>
      </rPr>
      <t>34A</t>
    </r>
  </si>
  <si>
    <r>
      <rPr>
        <sz val="8"/>
        <rFont val="Times New Roman"/>
        <family val="1"/>
      </rPr>
      <t>34B</t>
    </r>
  </si>
  <si>
    <r>
      <rPr>
        <sz val="8"/>
        <rFont val="Times New Roman"/>
        <family val="1"/>
      </rPr>
      <t>34C</t>
    </r>
  </si>
  <si>
    <r>
      <rPr>
        <sz val="8"/>
        <rFont val="Times New Roman"/>
        <family val="1"/>
      </rPr>
      <t>35A</t>
    </r>
  </si>
  <si>
    <r>
      <rPr>
        <sz val="8"/>
        <rFont val="Times New Roman"/>
        <family val="1"/>
      </rPr>
      <t>2.5 YR  4 / 2</t>
    </r>
  </si>
  <si>
    <r>
      <rPr>
        <sz val="8"/>
        <rFont val="Times New Roman"/>
        <family val="1"/>
      </rPr>
      <t>35B</t>
    </r>
  </si>
  <si>
    <r>
      <rPr>
        <sz val="8"/>
        <rFont val="Times New Roman"/>
        <family val="1"/>
      </rPr>
      <t>35C</t>
    </r>
  </si>
  <si>
    <r>
      <rPr>
        <sz val="8"/>
        <rFont val="Times New Roman"/>
        <family val="1"/>
      </rPr>
      <t>36A</t>
    </r>
  </si>
  <si>
    <r>
      <rPr>
        <sz val="8"/>
        <rFont val="Times New Roman"/>
        <family val="1"/>
      </rPr>
      <t>36B</t>
    </r>
  </si>
  <si>
    <r>
      <rPr>
        <sz val="8"/>
        <rFont val="Times New Roman"/>
        <family val="1"/>
      </rPr>
      <t>36C</t>
    </r>
  </si>
  <si>
    <r>
      <rPr>
        <sz val="8"/>
        <rFont val="Times New Roman"/>
        <family val="1"/>
      </rPr>
      <t>37A</t>
    </r>
  </si>
  <si>
    <r>
      <rPr>
        <sz val="8"/>
        <rFont val="Times New Roman"/>
        <family val="1"/>
      </rPr>
      <t>37B</t>
    </r>
  </si>
  <si>
    <r>
      <rPr>
        <sz val="8"/>
        <rFont val="Times New Roman"/>
        <family val="1"/>
      </rPr>
      <t>37C</t>
    </r>
  </si>
  <si>
    <r>
      <rPr>
        <sz val="8"/>
        <rFont val="Times New Roman"/>
        <family val="1"/>
      </rPr>
      <t>38A</t>
    </r>
  </si>
  <si>
    <r>
      <rPr>
        <sz val="8"/>
        <rFont val="Times New Roman"/>
        <family val="1"/>
      </rPr>
      <t>38B</t>
    </r>
  </si>
  <si>
    <r>
      <rPr>
        <sz val="8"/>
        <rFont val="Times New Roman"/>
        <family val="1"/>
      </rPr>
      <t>38C</t>
    </r>
  </si>
  <si>
    <r>
      <rPr>
        <sz val="8"/>
        <rFont val="Times New Roman"/>
        <family val="1"/>
      </rPr>
      <t>39A</t>
    </r>
  </si>
  <si>
    <r>
      <rPr>
        <sz val="8"/>
        <rFont val="Times New Roman"/>
        <family val="1"/>
      </rPr>
      <t>39B</t>
    </r>
  </si>
  <si>
    <r>
      <rPr>
        <sz val="8"/>
        <rFont val="Times New Roman"/>
        <family val="1"/>
      </rPr>
      <t>39C</t>
    </r>
  </si>
  <si>
    <r>
      <rPr>
        <sz val="8"/>
        <rFont val="Times New Roman"/>
        <family val="1"/>
      </rPr>
      <t>4.4</t>
    </r>
  </si>
  <si>
    <r>
      <rPr>
        <sz val="8"/>
        <rFont val="Times New Roman"/>
        <family val="1"/>
      </rPr>
      <t>0.5</t>
    </r>
  </si>
  <si>
    <r>
      <rPr>
        <sz val="8"/>
        <rFont val="Times New Roman"/>
        <family val="1"/>
      </rPr>
      <t>2.5YR</t>
    </r>
  </si>
  <si>
    <r>
      <rPr>
        <sz val="8"/>
        <rFont val="Times New Roman"/>
        <family val="1"/>
      </rPr>
      <t>4.8</t>
    </r>
  </si>
  <si>
    <r>
      <rPr>
        <sz val="8"/>
        <rFont val="Times New Roman"/>
        <family val="1"/>
      </rPr>
      <t>4.2</t>
    </r>
  </si>
  <si>
    <r>
      <rPr>
        <sz val="8"/>
        <rFont val="Times New Roman"/>
        <family val="1"/>
      </rPr>
      <t>0.3</t>
    </r>
  </si>
  <si>
    <r>
      <rPr>
        <sz val="8"/>
        <rFont val="Times New Roman"/>
        <family val="1"/>
      </rPr>
      <t>4.6</t>
    </r>
  </si>
  <si>
    <r>
      <rPr>
        <sz val="8"/>
        <rFont val="Times New Roman"/>
        <family val="1"/>
      </rPr>
      <t>4.3</t>
    </r>
  </si>
  <si>
    <r>
      <rPr>
        <sz val="8"/>
        <rFont val="Times New Roman"/>
        <family val="1"/>
      </rPr>
      <t>4.0</t>
    </r>
  </si>
  <si>
    <r>
      <rPr>
        <sz val="8"/>
        <rFont val="Times New Roman"/>
        <family val="1"/>
      </rPr>
      <t>2.5YR 4/6</t>
    </r>
  </si>
  <si>
    <r>
      <rPr>
        <sz val="8"/>
        <rFont val="Times New Roman"/>
        <family val="1"/>
      </rPr>
      <t>2.5YR 4/4</t>
    </r>
  </si>
  <si>
    <r>
      <rPr>
        <sz val="8"/>
        <rFont val="Times New Roman"/>
        <family val="1"/>
      </rPr>
      <t>2.5YR3/4</t>
    </r>
  </si>
  <si>
    <t>Amostra</t>
  </si>
  <si>
    <t>Prof_cm</t>
  </si>
  <si>
    <t>pH_Agua</t>
  </si>
  <si>
    <t>PH_KCl</t>
  </si>
  <si>
    <t>PH_CaCl2</t>
  </si>
  <si>
    <t>Cor_Munsell</t>
  </si>
  <si>
    <t>MO_gkg</t>
  </si>
  <si>
    <t>P_mgkg</t>
  </si>
  <si>
    <t>K_mmol_kg</t>
  </si>
  <si>
    <t>Ca_mmol_kg</t>
  </si>
  <si>
    <t>Mg_mmol_kg</t>
  </si>
  <si>
    <t>Al_mmol_kg</t>
  </si>
  <si>
    <t>H_mmol_kg</t>
  </si>
  <si>
    <t>SB_mmol_kg</t>
  </si>
  <si>
    <t>T_mmol_kg</t>
  </si>
  <si>
    <t>Areia_gkg</t>
  </si>
  <si>
    <t>Silte_gkg</t>
  </si>
  <si>
    <t>Argila_gkg</t>
  </si>
  <si>
    <r>
      <rPr>
        <sz val="8"/>
        <rFont val="Times New Roman"/>
        <family val="1"/>
      </rPr>
      <t>2.5 YR  4 / 6</t>
    </r>
  </si>
  <si>
    <r>
      <rPr>
        <sz val="8"/>
        <rFont val="Times New Roman"/>
        <family val="1"/>
      </rPr>
      <t>5 YR  5 / 8</t>
    </r>
  </si>
  <si>
    <r>
      <rPr>
        <sz val="8"/>
        <rFont val="Times New Roman"/>
        <family val="1"/>
      </rPr>
      <t>7.5 YR  5 /6</t>
    </r>
  </si>
  <si>
    <r>
      <rPr>
        <sz val="8"/>
        <rFont val="Times New Roman"/>
        <family val="1"/>
      </rPr>
      <t>7.5 YR  4 / 4</t>
    </r>
  </si>
  <si>
    <r>
      <rPr>
        <sz val="8"/>
        <rFont val="Times New Roman"/>
        <family val="1"/>
      </rPr>
      <t>24C</t>
    </r>
  </si>
  <si>
    <r>
      <rPr>
        <sz val="8"/>
        <rFont val="Times New Roman"/>
        <family val="1"/>
      </rPr>
      <t>32C</t>
    </r>
  </si>
  <si>
    <t>40A</t>
  </si>
  <si>
    <t>40B</t>
  </si>
  <si>
    <t>40C</t>
  </si>
  <si>
    <t>41A</t>
  </si>
  <si>
    <t>41B</t>
  </si>
  <si>
    <t>41C</t>
  </si>
  <si>
    <t>42A</t>
  </si>
  <si>
    <t>42B</t>
  </si>
  <si>
    <t>42C</t>
  </si>
  <si>
    <t>43A</t>
  </si>
  <si>
    <t>43B</t>
  </si>
  <si>
    <t>43C</t>
  </si>
  <si>
    <t>V_per</t>
  </si>
  <si>
    <t>m_per</t>
  </si>
  <si>
    <t>X</t>
  </si>
  <si>
    <t>Y</t>
  </si>
  <si>
    <t>Ponto</t>
  </si>
  <si>
    <t>Camada</t>
  </si>
  <si>
    <t>A</t>
  </si>
  <si>
    <t>B</t>
  </si>
  <si>
    <t>C</t>
  </si>
  <si>
    <t>1A</t>
  </si>
  <si>
    <t>0 - 20</t>
  </si>
  <si>
    <t>2.5 YR  3 / 4</t>
  </si>
  <si>
    <t>1B</t>
  </si>
  <si>
    <t>40 - 60</t>
  </si>
  <si>
    <t>2.5 YR  3 /3</t>
  </si>
  <si>
    <t>1C</t>
  </si>
  <si>
    <t>80 - 100</t>
  </si>
  <si>
    <t>2.5 YR  3 / 3</t>
  </si>
  <si>
    <t>2A</t>
  </si>
  <si>
    <t>2.5 YR  3 / 2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</si>
  <si>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</si>
  <si>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</si>
  <si>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</si>
  <si>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</si>
  <si>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</si>
  <si>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</si>
  <si>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</si>
  <si>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</si>
  <si>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</si>
  <si>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2.5 YR 3 / 4</t>
  </si>
  <si>
    <t>5B</t>
  </si>
  <si>
    <t>5C</t>
  </si>
  <si>
    <t>2.5 YR 3 / 6</t>
  </si>
  <si>
    <t>6A</t>
  </si>
  <si>
    <t>2.5 YR 4 / 2</t>
  </si>
  <si>
    <t>6B</t>
  </si>
  <si>
    <t>2.5 YR  5 / 6</t>
  </si>
  <si>
    <t>6C</t>
  </si>
  <si>
    <t>2.5 YR  4 / 4</t>
  </si>
  <si>
    <t>7A</t>
  </si>
  <si>
    <t>5 YR  3 / 2</t>
  </si>
  <si>
    <t>7B</t>
  </si>
  <si>
    <t>5 YR  4 / 2</t>
  </si>
  <si>
    <t>8A</t>
  </si>
  <si>
    <t>8B</t>
  </si>
  <si>
    <t>5 YR  4 / 4</t>
  </si>
  <si>
    <t>8C</t>
  </si>
  <si>
    <t>7.5 YR  4 / 0</t>
  </si>
  <si>
    <t>9A</t>
  </si>
  <si>
    <t>9B</t>
  </si>
  <si>
    <t>9C</t>
  </si>
  <si>
    <t>2.5 YR  3 / 6</t>
  </si>
  <si>
    <t>10A</t>
  </si>
  <si>
    <t>5 YR  3 / 3</t>
  </si>
  <si>
    <t>10B</t>
  </si>
  <si>
    <t>10C</t>
  </si>
  <si>
    <t>11A</t>
  </si>
  <si>
    <t>5 YR  4 / 6</t>
  </si>
  <si>
    <t>11B</t>
  </si>
  <si>
    <t>2.5 YR  4 / 6</t>
  </si>
  <si>
    <t>11C</t>
  </si>
  <si>
    <t>2.5 YR  4 / 8</t>
  </si>
  <si>
    <t>12A</t>
  </si>
  <si>
    <t>12B</t>
  </si>
  <si>
    <t>5 YR  5 / 6</t>
  </si>
  <si>
    <t>12C</t>
  </si>
  <si>
    <t>5 YR  5 / 8</t>
  </si>
  <si>
    <t>13A</t>
  </si>
  <si>
    <t>7.5 YR  4 / 2</t>
  </si>
  <si>
    <t>13B</t>
  </si>
  <si>
    <t>7.5 YR  5 /6</t>
  </si>
  <si>
    <t>13C</t>
  </si>
  <si>
    <t>14A</t>
  </si>
  <si>
    <t>14B</t>
  </si>
  <si>
    <t>14C</t>
  </si>
  <si>
    <t>15A</t>
  </si>
  <si>
    <t>15B</t>
  </si>
  <si>
    <t>15C</t>
  </si>
  <si>
    <t>16A</t>
  </si>
  <si>
    <t>7.5 YR  4 / 4</t>
  </si>
  <si>
    <t>16B</t>
  </si>
  <si>
    <t>7.5 YR  5 / 4</t>
  </si>
  <si>
    <t>16C</t>
  </si>
  <si>
    <t>2.5 YR  5 / 4</t>
  </si>
  <si>
    <t>17A</t>
  </si>
  <si>
    <t>7.5 YR  3 / 2</t>
  </si>
  <si>
    <t>17B</t>
  </si>
  <si>
    <t>17C</t>
  </si>
  <si>
    <t>5.0 YR  5 / 6</t>
  </si>
  <si>
    <t>18A</t>
  </si>
  <si>
    <t>7.5 YR 4 / 2</t>
  </si>
  <si>
    <t>18B</t>
  </si>
  <si>
    <t>7.5 YR 4 / 4</t>
  </si>
  <si>
    <t>18C</t>
  </si>
  <si>
    <t>19A</t>
  </si>
  <si>
    <t>19B</t>
  </si>
  <si>
    <t>2,5 YR  4 / 4</t>
  </si>
  <si>
    <t>19C</t>
  </si>
  <si>
    <t>2,5 YR  4 / 6</t>
  </si>
  <si>
    <t>20A</t>
  </si>
  <si>
    <t>5 YR  4 / 8</t>
  </si>
  <si>
    <t>20B</t>
  </si>
  <si>
    <t>20C</t>
  </si>
  <si>
    <t>21A</t>
  </si>
  <si>
    <t>21B</t>
  </si>
  <si>
    <t>5 YR  4 / 3</t>
  </si>
  <si>
    <t>21C</t>
  </si>
  <si>
    <t>22A</t>
  </si>
  <si>
    <t>5 YR  3 / 4</t>
  </si>
  <si>
    <t>22B</t>
  </si>
  <si>
    <t>22C</t>
  </si>
  <si>
    <t>23A</t>
  </si>
  <si>
    <t>10 R  3 / 4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</si>
  <si>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</si>
  <si>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</si>
  <si>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</si>
  <si>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</si>
  <si>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</si>
  <si>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</si>
  <si>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</si>
  <si>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</si>
  <si>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</si>
  <si>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</si>
  <si>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</si>
  <si>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</si>
  <si>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10 YR  3 / 4</t>
  </si>
  <si>
    <t>27B</t>
  </si>
  <si>
    <t>27C</t>
  </si>
  <si>
    <t>28A</t>
  </si>
  <si>
    <t>10 YR  4 / 3</t>
  </si>
  <si>
    <t>28B</t>
  </si>
  <si>
    <t>7.5 YR  5 / 8</t>
  </si>
  <si>
    <t>28C</t>
  </si>
  <si>
    <t>7.5 YR  5 / 6</t>
  </si>
  <si>
    <t>29A</t>
  </si>
  <si>
    <t>29B</t>
  </si>
  <si>
    <t>2.5 YR  5 / 8</t>
  </si>
  <si>
    <t>29C</t>
  </si>
  <si>
    <t>30A</t>
  </si>
  <si>
    <t>30B</t>
  </si>
  <si>
    <t>30C</t>
  </si>
  <si>
    <t>31A</t>
  </si>
  <si>
    <t>31B</t>
  </si>
  <si>
    <t>31C</t>
  </si>
  <si>
    <t>32A</t>
  </si>
  <si>
    <t>32B</t>
  </si>
  <si>
    <t>32C</t>
  </si>
  <si>
    <t>33A</t>
  </si>
  <si>
    <t>2.5 YR  3 /4</t>
  </si>
  <si>
    <t>33B</t>
  </si>
  <si>
    <t>33C</t>
  </si>
  <si>
    <t>34A</t>
  </si>
  <si>
    <t>34B</t>
  </si>
  <si>
    <t>34C</t>
  </si>
  <si>
    <t>35A</t>
  </si>
  <si>
    <t>2.5 YR  4 / 2</t>
  </si>
  <si>
    <t>35B</t>
  </si>
  <si>
    <t>35C</t>
  </si>
  <si>
    <t>36A</t>
  </si>
  <si>
    <t>36B</t>
  </si>
  <si>
    <t>36C</t>
  </si>
  <si>
    <t>37A</t>
  </si>
  <si>
    <t>37B</t>
  </si>
  <si>
    <t>37C</t>
  </si>
  <si>
    <t>38A</t>
  </si>
  <si>
    <t>38B</t>
  </si>
  <si>
    <t>38C</t>
  </si>
  <si>
    <t>39A</t>
  </si>
  <si>
    <t>39B</t>
  </si>
  <si>
    <t>39C</t>
  </si>
  <si>
    <t>4.4</t>
  </si>
  <si>
    <t>0.5</t>
  </si>
  <si>
    <t>2.5YR</t>
  </si>
  <si>
    <t>4.8</t>
  </si>
  <si>
    <t>4.2</t>
  </si>
  <si>
    <t>0.3</t>
  </si>
  <si>
    <t>4.6</t>
  </si>
  <si>
    <t>4.3</t>
  </si>
  <si>
    <t>4.0</t>
  </si>
  <si>
    <t>2.5YR 4/6</t>
  </si>
  <si>
    <t>2.5YR 4/4</t>
  </si>
  <si>
    <t>2.5YR3/4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</si>
</sst>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8"/>
      <color rgb="FF000000"/>
      <name val="Times New Roman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29"/>
  <sheetViews>
    <sheetView tabSelected="1" workbookViewId="0">
      <selection activeCell="Z2" sqref="Z2"/>
    </sheetView>
  </sheetViews>
  <sheetFormatPr baseColWidth="10" defaultColWidth="9" defaultRowHeight="13" x14ac:dyDescent="0.15"/>
  <cols>
    <col min="21" max="21" width="9.59765625" bestFit="1" customWidth="1"/>
    <col min="22" max="22" width="9.19921875" bestFit="1" customWidth="1"/>
    <col min="23" max="23" width="10.3984375" bestFit="1" customWidth="1"/>
  </cols>
  <sheetData>
    <row r="1" spans="1:24" x14ac:dyDescent="0.15">
      <c r="A1" t="s">
        <v>206</v>
      </c>
      <c r="B1" t="s">
        <v>207</v>
      </c>
      <c r="C1" t="s">
        <v>208</v>
      </c>
      <c r="D1" t="s">
        <v>209</v>
      </c>
      <c r="E1" t="s">
        <v>168</v>
      </c>
      <c r="F1" t="s">
        <v>169</v>
      </c>
      <c r="G1" t="s">
        <v>170</v>
      </c>
      <c r="H1" t="s">
        <v>171</v>
      </c>
      <c r="I1" t="s">
        <v>172</v>
      </c>
      <c r="J1" t="s">
        <v>174</v>
      </c>
      <c r="K1" t="s">
        <v>175</v>
      </c>
      <c r="L1" t="s">
        <v>176</v>
      </c>
      <c r="M1" t="s">
        <v>177</v>
      </c>
      <c r="N1" t="s">
        <v>178</v>
      </c>
      <c r="O1" t="s">
        <v>179</v>
      </c>
      <c r="P1" t="s">
        <v>180</v>
      </c>
      <c r="Q1" t="s">
        <v>181</v>
      </c>
      <c r="R1" t="s">
        <v>182</v>
      </c>
      <c r="S1" t="s">
        <v>204</v>
      </c>
      <c r="T1" t="s">
        <v>205</v>
      </c>
      <c r="U1" t="s">
        <v>183</v>
      </c>
      <c r="V1" t="s">
        <v>184</v>
      </c>
      <c r="W1" t="s">
        <v>185</v>
      </c>
      <c r="X1" t="s">
        <v>173</v>
      </c>
    </row>
    <row r="2" spans="1:24" x14ac:dyDescent="0.15">
      <c r="A2">
        <v>-47.548290860512402</v>
      </c>
      <c r="B2">
        <v>-22.670829185404699</v>
      </c>
      <c r="C2">
        <v>1</v>
      </c>
      <c r="D2" t="s">
        <v>210</v>
      </c>
      <c r="E2" t="s">
        <v>213</v>
      </c>
      <c r="F2" t="s">
        <v>214</v>
      </c>
      <c r="G2">
        <v>6.4</v>
      </c>
      <c r="H2">
        <v>4.5999999999999996</v>
      </c>
      <c r="I2">
        <v>4.7</v>
      </c>
      <c r="J2">
        <v>29</v>
      </c>
      <c r="K2">
        <v>18</v>
      </c>
      <c r="L2">
        <v>6</v>
      </c>
      <c r="M2">
        <v>25</v>
      </c>
      <c r="N2">
        <v>12</v>
      </c>
      <c r="O2">
        <v>2</v>
      </c>
      <c r="P2">
        <v>40</v>
      </c>
      <c r="Q2">
        <v>43</v>
      </c>
      <c r="R2">
        <v>83</v>
      </c>
      <c r="S2">
        <v>52</v>
      </c>
      <c r="T2">
        <v>5</v>
      </c>
      <c r="U2">
        <v>130</v>
      </c>
      <c r="V2">
        <v>120</v>
      </c>
      <c r="W2">
        <v>750</v>
      </c>
      <c r="X2" t="s">
        <v>215</v>
      </c>
    </row>
    <row r="3" spans="1:24" x14ac:dyDescent="0.15">
      <c r="A3">
        <v>-47.548290860512402</v>
      </c>
      <c r="B3">
        <v>-22.670829185404699</v>
      </c>
      <c r="C3">
        <v>1</v>
      </c>
      <c r="D3" t="s">
        <v>211</v>
      </c>
      <c r="E3" t="s">
        <v>216</v>
      </c>
      <c r="F3" t="s">
        <v>217</v>
      </c>
      <c r="G3">
        <v>6.2</v>
      </c>
      <c r="H3">
        <v>4.4000000000000004</v>
      </c>
      <c r="I3">
        <v>4.5</v>
      </c>
      <c r="J3">
        <v>27</v>
      </c>
      <c r="K3">
        <v>7</v>
      </c>
      <c r="L3">
        <v>3.5</v>
      </c>
      <c r="M3">
        <v>17</v>
      </c>
      <c r="N3">
        <v>6</v>
      </c>
      <c r="O3">
        <v>3</v>
      </c>
      <c r="P3">
        <v>42</v>
      </c>
      <c r="Q3">
        <v>26.5</v>
      </c>
      <c r="R3">
        <v>68.5</v>
      </c>
      <c r="S3">
        <v>39</v>
      </c>
      <c r="T3">
        <v>13</v>
      </c>
      <c r="U3">
        <v>120</v>
      </c>
      <c r="V3">
        <v>120</v>
      </c>
      <c r="W3">
        <v>760</v>
      </c>
      <c r="X3" t="s">
        <v>218</v>
      </c>
    </row>
    <row r="4" spans="1:24" x14ac:dyDescent="0.15">
      <c r="A4">
        <v>-47.548290860512402</v>
      </c>
      <c r="B4">
        <v>-22.670829185404699</v>
      </c>
      <c r="C4">
        <v>1</v>
      </c>
      <c r="D4" t="s">
        <v>212</v>
      </c>
      <c r="E4" t="s">
        <v>219</v>
      </c>
      <c r="F4" t="s">
        <v>220</v>
      </c>
      <c r="G4">
        <v>6.3</v>
      </c>
      <c r="H4">
        <v>4.9000000000000004</v>
      </c>
      <c r="I4">
        <v>5.0999999999999996</v>
      </c>
      <c r="J4">
        <v>19</v>
      </c>
      <c r="K4">
        <v>4</v>
      </c>
      <c r="L4">
        <v>4.4000000000000004</v>
      </c>
      <c r="M4">
        <v>16</v>
      </c>
      <c r="N4">
        <v>7</v>
      </c>
      <c r="O4">
        <v>0</v>
      </c>
      <c r="P4">
        <v>23</v>
      </c>
      <c r="Q4">
        <v>26.4</v>
      </c>
      <c r="R4">
        <v>50.4</v>
      </c>
      <c r="S4">
        <v>52</v>
      </c>
      <c r="T4">
        <v>0</v>
      </c>
      <c r="U4">
        <v>140</v>
      </c>
      <c r="V4">
        <v>100</v>
      </c>
      <c r="W4">
        <v>760</v>
      </c>
      <c r="X4" t="s">
        <v>221</v>
      </c>
    </row>
    <row r="5" spans="1:24" x14ac:dyDescent="0.15">
      <c r="A5">
        <v>-47.548646170710903</v>
      </c>
      <c r="B5">
        <v>-22.6723953229118</v>
      </c>
      <c r="C5">
        <v>2</v>
      </c>
      <c r="D5" t="s">
        <v>210</v>
      </c>
      <c r="E5" t="s">
        <v>222</v>
      </c>
      <c r="F5" t="s">
        <v>214</v>
      </c>
      <c r="G5">
        <v>5.9</v>
      </c>
      <c r="H5">
        <v>4.8</v>
      </c>
      <c r="I5">
        <v>5</v>
      </c>
      <c r="J5">
        <v>32</v>
      </c>
      <c r="K5">
        <v>56</v>
      </c>
      <c r="L5">
        <v>7.5</v>
      </c>
      <c r="M5">
        <v>39</v>
      </c>
      <c r="N5">
        <v>20</v>
      </c>
      <c r="O5">
        <v>0</v>
      </c>
      <c r="P5">
        <v>40</v>
      </c>
      <c r="Q5">
        <v>66.5</v>
      </c>
      <c r="R5">
        <v>106.5</v>
      </c>
      <c r="S5">
        <v>62</v>
      </c>
      <c r="T5">
        <v>0</v>
      </c>
      <c r="U5">
        <v>120</v>
      </c>
      <c r="V5">
        <v>140</v>
      </c>
      <c r="W5">
        <v>740</v>
      </c>
      <c r="X5" t="s">
        <v>223</v>
      </c>
    </row>
    <row r="6" spans="1:24" x14ac:dyDescent="0.15">
      <c r="A6">
        <v>-47.548646170710903</v>
      </c>
      <c r="B6">
        <v>-22.6723953229118</v>
      </c>
      <c r="C6">
        <v>2</v>
      </c>
      <c r="D6" t="s">
        <v>211</v>
      </c>
      <c r="E6" t="s">
        <v>224</v>
      </c>
      <c r="F6" t="s">
        <v>217</v>
      </c>
      <c r="G6">
        <v>6.1</v>
      </c>
      <c r="H6">
        <v>5</v>
      </c>
      <c r="I6">
        <v>5.2</v>
      </c>
      <c r="J6">
        <v>19</v>
      </c>
      <c r="K6">
        <v>8</v>
      </c>
      <c r="L6">
        <v>1.1000000000000001</v>
      </c>
      <c r="M6">
        <v>28</v>
      </c>
      <c r="N6">
        <v>9</v>
      </c>
      <c r="O6">
        <v>0</v>
      </c>
      <c r="P6">
        <v>28</v>
      </c>
      <c r="Q6">
        <v>38.1</v>
      </c>
      <c r="R6">
        <v>66.099999999999994</v>
      </c>
      <c r="S6">
        <v>58</v>
      </c>
      <c r="T6">
        <v>0</v>
      </c>
      <c r="U6">
        <v>30</v>
      </c>
      <c r="V6">
        <v>110</v>
      </c>
      <c r="W6">
        <v>860</v>
      </c>
      <c r="X6" t="s">
        <v>221</v>
      </c>
    </row>
    <row r="7" spans="1:24" x14ac:dyDescent="0.15">
      <c r="A7">
        <v>-47.548646170710903</v>
      </c>
      <c r="B7">
        <v>-22.6723953229118</v>
      </c>
      <c r="C7">
        <v>2</v>
      </c>
      <c r="D7" t="s">
        <v>212</v>
      </c>
      <c r="E7" t="s">
        <v>225</v>
      </c>
      <c r="F7" t="s">
        <v>220</v>
      </c>
      <c r="G7">
        <v>6.3</v>
      </c>
      <c r="H7">
        <v>5.2</v>
      </c>
      <c r="I7">
        <v>5.4</v>
      </c>
      <c r="J7">
        <v>17</v>
      </c>
      <c r="K7">
        <v>4</v>
      </c>
      <c r="L7">
        <v>0.4</v>
      </c>
      <c r="M7">
        <v>18</v>
      </c>
      <c r="N7">
        <v>7</v>
      </c>
      <c r="O7">
        <v>0</v>
      </c>
      <c r="P7">
        <v>16</v>
      </c>
      <c r="Q7">
        <v>25.4</v>
      </c>
      <c r="R7">
        <v>41.4</v>
      </c>
      <c r="S7">
        <v>61</v>
      </c>
      <c r="T7">
        <v>0</v>
      </c>
      <c r="U7">
        <v>30</v>
      </c>
      <c r="V7">
        <v>110</v>
      </c>
      <c r="W7">
        <v>830</v>
      </c>
      <c r="X7" t="s">
        <v>215</v>
      </c>
    </row>
    <row r="8" spans="1:24" x14ac:dyDescent="0.15">
      <c r="A8">
        <v>-47.5489001750271</v>
      </c>
      <c r="B8">
        <v>-22.673972197911802</v>
      </c>
      <c r="C8">
        <v>3</v>
      </c>
      <c r="D8" t="s">
        <v>210</v>
      </c>
      <c r="E8" t="s">
        <v>226</v>
      </c>
      <c r="F8" t="s">
        <v>214</v>
      </c>
      <c r="G8">
        <v>5.7</v>
      </c>
      <c r="H8">
        <v>4.3</v>
      </c>
      <c r="I8">
        <v>4.5</v>
      </c>
      <c r="J8">
        <v>34</v>
      </c>
      <c r="K8">
        <v>17</v>
      </c>
      <c r="L8">
        <v>2.9</v>
      </c>
      <c r="M8">
        <v>17</v>
      </c>
      <c r="N8">
        <v>7</v>
      </c>
      <c r="O8">
        <v>4</v>
      </c>
      <c r="P8">
        <v>50</v>
      </c>
      <c r="Q8">
        <v>26.9</v>
      </c>
      <c r="R8">
        <v>76.900000000000006</v>
      </c>
      <c r="S8">
        <v>35</v>
      </c>
      <c r="T8">
        <v>13</v>
      </c>
      <c r="U8">
        <v>140</v>
      </c>
      <c r="V8">
        <v>120</v>
      </c>
      <c r="W8">
        <v>740</v>
      </c>
      <c r="X8" t="s">
        <v>223</v>
      </c>
    </row>
    <row r="9" spans="1:24" x14ac:dyDescent="0.15">
      <c r="A9">
        <v>-47.5489001750271</v>
      </c>
      <c r="B9">
        <v>-22.673972197911802</v>
      </c>
      <c r="C9">
        <v>3</v>
      </c>
      <c r="D9" t="s">
        <v>211</v>
      </c>
      <c r="E9" t="s">
        <v>227</v>
      </c>
      <c r="F9" t="s">
        <v>217</v>
      </c>
      <c r="G9">
        <v>5.6</v>
      </c>
      <c r="H9">
        <v>4.2</v>
      </c>
      <c r="I9">
        <v>4.3</v>
      </c>
      <c r="J9">
        <v>27</v>
      </c>
      <c r="K9">
        <v>9</v>
      </c>
      <c r="L9">
        <v>1.1000000000000001</v>
      </c>
      <c r="M9">
        <v>14</v>
      </c>
      <c r="N9">
        <v>5</v>
      </c>
      <c r="O9">
        <v>9</v>
      </c>
      <c r="P9">
        <v>60</v>
      </c>
      <c r="Q9">
        <v>20.100000000000001</v>
      </c>
      <c r="R9">
        <v>80.099999999999994</v>
      </c>
      <c r="S9">
        <v>25</v>
      </c>
      <c r="T9">
        <v>31</v>
      </c>
      <c r="U9">
        <v>90</v>
      </c>
      <c r="V9">
        <v>130</v>
      </c>
      <c r="W9">
        <v>780</v>
      </c>
      <c r="X9" t="s">
        <v>221</v>
      </c>
    </row>
    <row r="10" spans="1:24" x14ac:dyDescent="0.15">
      <c r="A10">
        <v>-47.5489001750271</v>
      </c>
      <c r="B10">
        <v>-22.673972197911802</v>
      </c>
      <c r="C10">
        <v>3</v>
      </c>
      <c r="D10" t="s">
        <v>212</v>
      </c>
      <c r="E10" t="s">
        <v>228</v>
      </c>
      <c r="F10" t="s">
        <v>220</v>
      </c>
      <c r="G10">
        <v>5.6</v>
      </c>
      <c r="H10">
        <v>4.3</v>
      </c>
      <c r="I10">
        <v>4.3</v>
      </c>
      <c r="J10">
        <v>24</v>
      </c>
      <c r="K10">
        <v>4</v>
      </c>
      <c r="L10">
        <v>0.5</v>
      </c>
      <c r="M10">
        <v>10</v>
      </c>
      <c r="N10">
        <v>4</v>
      </c>
      <c r="O10">
        <v>10</v>
      </c>
      <c r="P10">
        <v>60</v>
      </c>
      <c r="Q10">
        <v>14.5</v>
      </c>
      <c r="R10">
        <v>74.5</v>
      </c>
      <c r="S10">
        <v>19</v>
      </c>
      <c r="T10">
        <v>41</v>
      </c>
      <c r="U10">
        <v>120</v>
      </c>
      <c r="V10">
        <v>100</v>
      </c>
      <c r="W10">
        <v>780</v>
      </c>
      <c r="X10" t="s">
        <v>221</v>
      </c>
    </row>
    <row r="11" spans="1:24" x14ac:dyDescent="0.15">
      <c r="A11">
        <v>-47.549437141127903</v>
      </c>
      <c r="B11">
        <v>-22.675622853109999</v>
      </c>
      <c r="C11">
        <v>4</v>
      </c>
      <c r="D11" t="s">
        <v>210</v>
      </c>
      <c r="E11" t="s">
        <v>229</v>
      </c>
      <c r="F11" t="s">
        <v>214</v>
      </c>
      <c r="G11">
        <v>5.8</v>
      </c>
      <c r="H11">
        <v>4.4000000000000004</v>
      </c>
      <c r="I11">
        <v>4.5999999999999996</v>
      </c>
      <c r="J11">
        <v>37</v>
      </c>
      <c r="K11">
        <v>13</v>
      </c>
      <c r="L11">
        <v>4.2</v>
      </c>
      <c r="M11">
        <v>25</v>
      </c>
      <c r="N11">
        <v>13</v>
      </c>
      <c r="O11">
        <v>0</v>
      </c>
      <c r="P11">
        <v>40</v>
      </c>
      <c r="Q11">
        <v>40.200000000000003</v>
      </c>
      <c r="R11">
        <v>77.2</v>
      </c>
      <c r="S11">
        <v>52</v>
      </c>
      <c r="T11">
        <v>0</v>
      </c>
      <c r="U11">
        <v>110</v>
      </c>
      <c r="V11">
        <v>130</v>
      </c>
      <c r="W11">
        <v>760</v>
      </c>
      <c r="X11" t="s">
        <v>215</v>
      </c>
    </row>
    <row r="12" spans="1:24" x14ac:dyDescent="0.15">
      <c r="A12">
        <v>-47.549437141127903</v>
      </c>
      <c r="B12">
        <v>-22.675622853109999</v>
      </c>
      <c r="C12">
        <v>4</v>
      </c>
      <c r="D12" t="s">
        <v>211</v>
      </c>
      <c r="E12" t="s">
        <v>230</v>
      </c>
      <c r="F12" t="s">
        <v>217</v>
      </c>
      <c r="G12">
        <v>5.5</v>
      </c>
      <c r="H12">
        <v>4.2</v>
      </c>
      <c r="I12">
        <v>4.2</v>
      </c>
      <c r="J12">
        <v>22</v>
      </c>
      <c r="K12">
        <v>4</v>
      </c>
      <c r="L12">
        <v>2.2999999999999998</v>
      </c>
      <c r="M12">
        <v>16</v>
      </c>
      <c r="N12">
        <v>8</v>
      </c>
      <c r="O12">
        <v>3</v>
      </c>
      <c r="P12">
        <v>40</v>
      </c>
      <c r="Q12">
        <v>26.3</v>
      </c>
      <c r="R12">
        <v>57.3</v>
      </c>
      <c r="S12">
        <v>46</v>
      </c>
      <c r="T12">
        <v>10</v>
      </c>
      <c r="U12">
        <v>110</v>
      </c>
      <c r="V12">
        <v>110</v>
      </c>
      <c r="W12">
        <v>780</v>
      </c>
      <c r="X12" t="s">
        <v>215</v>
      </c>
    </row>
    <row r="13" spans="1:24" x14ac:dyDescent="0.15">
      <c r="A13">
        <v>-47.549437141127903</v>
      </c>
      <c r="B13">
        <v>-22.675622853109999</v>
      </c>
      <c r="C13">
        <v>4</v>
      </c>
      <c r="D13" t="s">
        <v>212</v>
      </c>
      <c r="E13" t="s">
        <v>231</v>
      </c>
      <c r="F13" t="s">
        <v>220</v>
      </c>
      <c r="G13">
        <v>5.7</v>
      </c>
      <c r="H13">
        <v>4.4000000000000004</v>
      </c>
      <c r="I13">
        <v>4.5</v>
      </c>
      <c r="J13">
        <v>22</v>
      </c>
      <c r="K13">
        <v>4</v>
      </c>
      <c r="L13">
        <v>2.4</v>
      </c>
      <c r="M13">
        <v>14</v>
      </c>
      <c r="N13">
        <v>8</v>
      </c>
      <c r="O13">
        <v>2</v>
      </c>
      <c r="P13">
        <v>25</v>
      </c>
      <c r="Q13">
        <v>24.4</v>
      </c>
      <c r="R13">
        <v>45.4</v>
      </c>
      <c r="S13">
        <v>54</v>
      </c>
      <c r="T13">
        <v>7</v>
      </c>
      <c r="U13">
        <v>120</v>
      </c>
      <c r="V13">
        <v>110</v>
      </c>
      <c r="W13">
        <v>770</v>
      </c>
      <c r="X13" t="s">
        <v>215</v>
      </c>
    </row>
    <row r="14" spans="1:24" x14ac:dyDescent="0.15">
      <c r="A14">
        <v>-47.550032184359203</v>
      </c>
      <c r="B14">
        <v>-22.677608751397599</v>
      </c>
      <c r="C14">
        <v>5</v>
      </c>
      <c r="D14" t="s">
        <v>210</v>
      </c>
      <c r="E14" t="s">
        <v>232</v>
      </c>
      <c r="F14" t="s">
        <v>214</v>
      </c>
      <c r="G14">
        <v>5.8</v>
      </c>
      <c r="H14">
        <v>4.7</v>
      </c>
      <c r="I14">
        <v>4.7</v>
      </c>
      <c r="J14">
        <v>24</v>
      </c>
      <c r="K14">
        <v>16</v>
      </c>
      <c r="L14">
        <v>2.2999999999999998</v>
      </c>
      <c r="M14">
        <v>24</v>
      </c>
      <c r="N14">
        <v>11</v>
      </c>
      <c r="O14">
        <v>2</v>
      </c>
      <c r="P14">
        <v>30</v>
      </c>
      <c r="Q14">
        <v>37.299999999999997</v>
      </c>
      <c r="R14">
        <v>67.3</v>
      </c>
      <c r="S14">
        <v>55</v>
      </c>
      <c r="T14">
        <v>5</v>
      </c>
      <c r="U14">
        <v>250</v>
      </c>
      <c r="V14">
        <v>130</v>
      </c>
      <c r="W14">
        <v>620</v>
      </c>
      <c r="X14" t="s">
        <v>233</v>
      </c>
    </row>
    <row r="15" spans="1:24" x14ac:dyDescent="0.15">
      <c r="A15">
        <v>-47.550032184359203</v>
      </c>
      <c r="B15">
        <v>-22.677608751397599</v>
      </c>
      <c r="C15">
        <v>5</v>
      </c>
      <c r="D15" t="s">
        <v>211</v>
      </c>
      <c r="E15" t="s">
        <v>234</v>
      </c>
      <c r="F15" t="s">
        <v>217</v>
      </c>
      <c r="G15">
        <v>6.1</v>
      </c>
      <c r="H15">
        <v>4.8</v>
      </c>
      <c r="I15">
        <v>4.9000000000000004</v>
      </c>
      <c r="J15">
        <v>19</v>
      </c>
      <c r="K15">
        <v>4</v>
      </c>
      <c r="L15">
        <v>0.3</v>
      </c>
      <c r="M15">
        <v>18</v>
      </c>
      <c r="N15">
        <v>6</v>
      </c>
      <c r="O15">
        <v>0</v>
      </c>
      <c r="P15">
        <v>40</v>
      </c>
      <c r="Q15">
        <v>24.3</v>
      </c>
      <c r="R15">
        <v>64.3</v>
      </c>
      <c r="S15">
        <v>38</v>
      </c>
      <c r="T15">
        <v>0</v>
      </c>
      <c r="U15">
        <v>180</v>
      </c>
      <c r="V15">
        <v>100</v>
      </c>
      <c r="W15">
        <v>720</v>
      </c>
      <c r="X15" t="s">
        <v>233</v>
      </c>
    </row>
    <row r="16" spans="1:24" x14ac:dyDescent="0.15">
      <c r="A16">
        <v>-47.550032184359203</v>
      </c>
      <c r="B16">
        <v>-22.677608751397599</v>
      </c>
      <c r="C16">
        <v>5</v>
      </c>
      <c r="D16" t="s">
        <v>212</v>
      </c>
      <c r="E16" t="s">
        <v>235</v>
      </c>
      <c r="F16" t="s">
        <v>220</v>
      </c>
      <c r="G16">
        <v>6.1</v>
      </c>
      <c r="H16">
        <v>5.4</v>
      </c>
      <c r="I16">
        <v>5.2</v>
      </c>
      <c r="J16">
        <v>14</v>
      </c>
      <c r="K16">
        <v>1</v>
      </c>
      <c r="L16">
        <v>0.2</v>
      </c>
      <c r="M16">
        <v>13</v>
      </c>
      <c r="N16">
        <v>4</v>
      </c>
      <c r="O16">
        <v>0</v>
      </c>
      <c r="P16">
        <v>12</v>
      </c>
      <c r="Q16">
        <v>17.2</v>
      </c>
      <c r="R16">
        <v>29.2</v>
      </c>
      <c r="S16">
        <v>59</v>
      </c>
      <c r="T16">
        <v>0</v>
      </c>
      <c r="U16">
        <v>200</v>
      </c>
      <c r="V16">
        <v>100</v>
      </c>
      <c r="W16">
        <v>700</v>
      </c>
      <c r="X16" t="s">
        <v>236</v>
      </c>
    </row>
    <row r="17" spans="1:24" x14ac:dyDescent="0.15">
      <c r="A17">
        <v>-47.550404484761899</v>
      </c>
      <c r="B17">
        <v>-22.6794592460773</v>
      </c>
      <c r="C17">
        <v>6</v>
      </c>
      <c r="D17" t="s">
        <v>210</v>
      </c>
      <c r="E17" t="s">
        <v>237</v>
      </c>
      <c r="F17" t="s">
        <v>214</v>
      </c>
      <c r="G17">
        <v>5.7</v>
      </c>
      <c r="H17">
        <v>4.3</v>
      </c>
      <c r="I17">
        <v>4.5</v>
      </c>
      <c r="J17">
        <v>12</v>
      </c>
      <c r="K17">
        <v>4</v>
      </c>
      <c r="L17">
        <v>1.4</v>
      </c>
      <c r="M17">
        <v>14</v>
      </c>
      <c r="N17">
        <v>6</v>
      </c>
      <c r="O17">
        <v>4</v>
      </c>
      <c r="P17">
        <v>18</v>
      </c>
      <c r="Q17">
        <v>21.4</v>
      </c>
      <c r="R17">
        <v>39.4</v>
      </c>
      <c r="S17">
        <v>54</v>
      </c>
      <c r="T17">
        <v>16</v>
      </c>
      <c r="U17">
        <v>430</v>
      </c>
      <c r="V17">
        <v>200</v>
      </c>
      <c r="W17">
        <v>370</v>
      </c>
      <c r="X17" t="s">
        <v>238</v>
      </c>
    </row>
    <row r="18" spans="1:24" x14ac:dyDescent="0.15">
      <c r="A18">
        <v>-47.550404484761899</v>
      </c>
      <c r="B18">
        <v>-22.6794592460773</v>
      </c>
      <c r="C18">
        <v>6</v>
      </c>
      <c r="D18" t="s">
        <v>211</v>
      </c>
      <c r="E18" t="s">
        <v>239</v>
      </c>
      <c r="F18" t="s">
        <v>217</v>
      </c>
      <c r="G18">
        <v>5.6</v>
      </c>
      <c r="H18">
        <v>4.2</v>
      </c>
      <c r="I18">
        <v>4.5</v>
      </c>
      <c r="J18">
        <v>12</v>
      </c>
      <c r="K18">
        <v>2</v>
      </c>
      <c r="L18">
        <v>0.5</v>
      </c>
      <c r="M18">
        <v>16</v>
      </c>
      <c r="N18">
        <v>3</v>
      </c>
      <c r="O18">
        <v>9</v>
      </c>
      <c r="P18">
        <v>28</v>
      </c>
      <c r="Q18">
        <v>19.5</v>
      </c>
      <c r="R18">
        <v>47.5</v>
      </c>
      <c r="S18">
        <v>41</v>
      </c>
      <c r="T18">
        <v>32</v>
      </c>
      <c r="U18">
        <v>260</v>
      </c>
      <c r="V18">
        <v>150</v>
      </c>
      <c r="W18">
        <v>590</v>
      </c>
      <c r="X18" t="s">
        <v>240</v>
      </c>
    </row>
    <row r="19" spans="1:24" x14ac:dyDescent="0.15">
      <c r="A19">
        <v>-47.550404484761899</v>
      </c>
      <c r="B19">
        <v>-22.6794592460773</v>
      </c>
      <c r="C19">
        <v>6</v>
      </c>
      <c r="D19" t="s">
        <v>212</v>
      </c>
      <c r="E19" t="s">
        <v>241</v>
      </c>
      <c r="F19" t="s">
        <v>220</v>
      </c>
      <c r="G19">
        <v>5.5</v>
      </c>
      <c r="H19">
        <v>4.0999999999999996</v>
      </c>
      <c r="I19">
        <v>4.0999999999999996</v>
      </c>
      <c r="J19">
        <v>9</v>
      </c>
      <c r="K19">
        <v>2</v>
      </c>
      <c r="L19">
        <v>0.6</v>
      </c>
      <c r="M19">
        <v>6</v>
      </c>
      <c r="N19">
        <v>3</v>
      </c>
      <c r="O19">
        <v>22</v>
      </c>
      <c r="P19">
        <v>38</v>
      </c>
      <c r="Q19">
        <v>9.6</v>
      </c>
      <c r="R19">
        <v>47.6</v>
      </c>
      <c r="S19">
        <v>20</v>
      </c>
      <c r="T19">
        <v>70</v>
      </c>
      <c r="U19">
        <v>190</v>
      </c>
      <c r="V19">
        <v>180</v>
      </c>
      <c r="W19">
        <v>630</v>
      </c>
      <c r="X19" t="s">
        <v>242</v>
      </c>
    </row>
    <row r="20" spans="1:24" x14ac:dyDescent="0.15">
      <c r="A20">
        <v>-47.5507921639622</v>
      </c>
      <c r="B20">
        <v>-22.681431142627599</v>
      </c>
      <c r="C20">
        <v>7</v>
      </c>
      <c r="D20" t="s">
        <v>210</v>
      </c>
      <c r="E20" t="s">
        <v>243</v>
      </c>
      <c r="F20" t="s">
        <v>214</v>
      </c>
      <c r="G20">
        <v>5.0999999999999996</v>
      </c>
      <c r="H20">
        <v>4</v>
      </c>
      <c r="I20">
        <v>4.2</v>
      </c>
      <c r="J20">
        <v>24</v>
      </c>
      <c r="K20">
        <v>4</v>
      </c>
      <c r="L20">
        <v>2.4</v>
      </c>
      <c r="M20">
        <v>14</v>
      </c>
      <c r="N20">
        <v>4</v>
      </c>
      <c r="O20">
        <v>9</v>
      </c>
      <c r="P20">
        <v>38</v>
      </c>
      <c r="Q20">
        <v>20.399999999999999</v>
      </c>
      <c r="R20">
        <v>58.4</v>
      </c>
      <c r="S20">
        <v>35</v>
      </c>
      <c r="T20">
        <v>31</v>
      </c>
      <c r="U20">
        <v>430</v>
      </c>
      <c r="V20">
        <v>280</v>
      </c>
      <c r="W20">
        <v>290</v>
      </c>
      <c r="X20" t="s">
        <v>244</v>
      </c>
    </row>
    <row r="21" spans="1:24" x14ac:dyDescent="0.15">
      <c r="A21">
        <v>-47.5507921639622</v>
      </c>
      <c r="B21">
        <v>-22.681431142627599</v>
      </c>
      <c r="C21">
        <v>7</v>
      </c>
      <c r="D21" t="s">
        <v>211</v>
      </c>
      <c r="E21" t="s">
        <v>245</v>
      </c>
      <c r="F21" t="s">
        <v>217</v>
      </c>
      <c r="G21">
        <v>5.5</v>
      </c>
      <c r="H21">
        <v>4.0999999999999996</v>
      </c>
      <c r="I21">
        <v>4.3</v>
      </c>
      <c r="J21">
        <v>12</v>
      </c>
      <c r="K21">
        <v>2</v>
      </c>
      <c r="L21">
        <v>1.8</v>
      </c>
      <c r="M21">
        <v>13</v>
      </c>
      <c r="N21">
        <v>4</v>
      </c>
      <c r="O21">
        <v>8</v>
      </c>
      <c r="P21">
        <v>30</v>
      </c>
      <c r="Q21">
        <v>18.8</v>
      </c>
      <c r="R21">
        <v>48.8</v>
      </c>
      <c r="S21">
        <v>39</v>
      </c>
      <c r="T21">
        <v>30</v>
      </c>
      <c r="U21">
        <v>440</v>
      </c>
      <c r="V21">
        <v>270</v>
      </c>
      <c r="W21">
        <v>290</v>
      </c>
      <c r="X21" t="s">
        <v>246</v>
      </c>
    </row>
    <row r="22" spans="1:24" x14ac:dyDescent="0.15">
      <c r="A22">
        <v>-47.552001471797801</v>
      </c>
      <c r="B22">
        <v>-22.6830651271042</v>
      </c>
      <c r="C22">
        <v>8</v>
      </c>
      <c r="D22" t="s">
        <v>210</v>
      </c>
      <c r="E22" t="s">
        <v>247</v>
      </c>
      <c r="F22" t="s">
        <v>214</v>
      </c>
      <c r="G22">
        <v>5.5</v>
      </c>
      <c r="H22">
        <v>4.0999999999999996</v>
      </c>
      <c r="I22">
        <v>4.2</v>
      </c>
      <c r="J22">
        <v>24</v>
      </c>
      <c r="K22">
        <v>4</v>
      </c>
      <c r="L22">
        <v>0.7</v>
      </c>
      <c r="M22">
        <v>9</v>
      </c>
      <c r="N22">
        <v>4</v>
      </c>
      <c r="O22">
        <v>8</v>
      </c>
      <c r="P22">
        <v>36</v>
      </c>
      <c r="Q22">
        <v>13.7</v>
      </c>
      <c r="R22">
        <v>49.7</v>
      </c>
      <c r="S22">
        <v>28</v>
      </c>
      <c r="T22">
        <v>37</v>
      </c>
      <c r="U22">
        <v>340</v>
      </c>
      <c r="V22">
        <v>260</v>
      </c>
      <c r="W22">
        <v>400</v>
      </c>
      <c r="X22" t="s">
        <v>246</v>
      </c>
    </row>
    <row r="23" spans="1:24" x14ac:dyDescent="0.15">
      <c r="A23">
        <v>-47.552001471797801</v>
      </c>
      <c r="B23">
        <v>-22.6830651271042</v>
      </c>
      <c r="C23">
        <v>8</v>
      </c>
      <c r="D23" t="s">
        <v>211</v>
      </c>
      <c r="E23" t="s">
        <v>248</v>
      </c>
      <c r="F23" t="s">
        <v>217</v>
      </c>
      <c r="G23">
        <v>6</v>
      </c>
      <c r="H23">
        <v>4.5999999999999996</v>
      </c>
      <c r="I23">
        <v>4.9000000000000004</v>
      </c>
      <c r="J23">
        <v>12</v>
      </c>
      <c r="K23">
        <v>3</v>
      </c>
      <c r="L23">
        <v>0.7</v>
      </c>
      <c r="M23">
        <v>23</v>
      </c>
      <c r="N23">
        <v>26</v>
      </c>
      <c r="O23">
        <v>0</v>
      </c>
      <c r="P23">
        <v>18</v>
      </c>
      <c r="Q23">
        <v>49.7</v>
      </c>
      <c r="R23">
        <v>67.7</v>
      </c>
      <c r="S23">
        <v>73</v>
      </c>
      <c r="T23">
        <v>0</v>
      </c>
      <c r="U23">
        <v>340</v>
      </c>
      <c r="V23">
        <v>230</v>
      </c>
      <c r="W23">
        <v>430</v>
      </c>
      <c r="X23" t="s">
        <v>249</v>
      </c>
    </row>
    <row r="24" spans="1:24" x14ac:dyDescent="0.15">
      <c r="A24">
        <v>-47.552001471797801</v>
      </c>
      <c r="B24">
        <v>-22.6830651271042</v>
      </c>
      <c r="C24">
        <v>8</v>
      </c>
      <c r="D24" t="s">
        <v>212</v>
      </c>
      <c r="E24" t="s">
        <v>250</v>
      </c>
      <c r="F24" t="s">
        <v>220</v>
      </c>
      <c r="G24">
        <v>6</v>
      </c>
      <c r="H24">
        <v>4.8</v>
      </c>
      <c r="I24">
        <v>5.0999999999999996</v>
      </c>
      <c r="J24">
        <v>9</v>
      </c>
      <c r="K24">
        <v>3</v>
      </c>
      <c r="L24">
        <v>0.5</v>
      </c>
      <c r="M24">
        <v>35</v>
      </c>
      <c r="N24">
        <v>39</v>
      </c>
      <c r="O24">
        <v>0</v>
      </c>
      <c r="P24">
        <v>16</v>
      </c>
      <c r="Q24">
        <v>74.5</v>
      </c>
      <c r="R24">
        <v>90.5</v>
      </c>
      <c r="S24">
        <v>82</v>
      </c>
      <c r="T24">
        <v>0</v>
      </c>
      <c r="U24">
        <v>240</v>
      </c>
      <c r="V24">
        <v>220</v>
      </c>
      <c r="W24">
        <v>540</v>
      </c>
      <c r="X24" t="s">
        <v>251</v>
      </c>
    </row>
    <row r="25" spans="1:24" x14ac:dyDescent="0.15">
      <c r="A25">
        <v>-47.547921393626403</v>
      </c>
      <c r="B25">
        <v>-22.679834508517001</v>
      </c>
      <c r="C25">
        <v>9</v>
      </c>
      <c r="D25" t="s">
        <v>210</v>
      </c>
      <c r="E25" t="s">
        <v>252</v>
      </c>
      <c r="F25" t="s">
        <v>214</v>
      </c>
      <c r="G25">
        <v>5.5</v>
      </c>
      <c r="H25">
        <v>4.4000000000000004</v>
      </c>
      <c r="I25">
        <v>4.7</v>
      </c>
      <c r="J25">
        <v>27</v>
      </c>
      <c r="K25">
        <v>5</v>
      </c>
      <c r="L25">
        <v>1.5</v>
      </c>
      <c r="M25">
        <v>26</v>
      </c>
      <c r="N25">
        <v>13</v>
      </c>
      <c r="O25">
        <v>3</v>
      </c>
      <c r="P25">
        <v>42</v>
      </c>
      <c r="Q25">
        <v>40.5</v>
      </c>
      <c r="R25">
        <v>82.5</v>
      </c>
      <c r="S25">
        <v>49</v>
      </c>
      <c r="T25">
        <v>7</v>
      </c>
      <c r="U25">
        <v>320</v>
      </c>
      <c r="V25">
        <v>140</v>
      </c>
      <c r="W25">
        <v>540</v>
      </c>
      <c r="X25" t="s">
        <v>215</v>
      </c>
    </row>
    <row r="26" spans="1:24" x14ac:dyDescent="0.15">
      <c r="A26">
        <v>-47.547921393626403</v>
      </c>
      <c r="B26">
        <v>-22.679834508517001</v>
      </c>
      <c r="C26">
        <v>9</v>
      </c>
      <c r="D26" t="s">
        <v>211</v>
      </c>
      <c r="E26" t="s">
        <v>253</v>
      </c>
      <c r="F26" t="s">
        <v>217</v>
      </c>
      <c r="G26">
        <v>5.3</v>
      </c>
      <c r="H26">
        <v>4.0999999999999996</v>
      </c>
      <c r="I26">
        <v>4.0999999999999996</v>
      </c>
      <c r="J26">
        <v>14</v>
      </c>
      <c r="K26">
        <v>3</v>
      </c>
      <c r="L26">
        <v>0.5</v>
      </c>
      <c r="M26">
        <v>8</v>
      </c>
      <c r="N26">
        <v>5</v>
      </c>
      <c r="O26">
        <v>14</v>
      </c>
      <c r="P26">
        <v>44</v>
      </c>
      <c r="Q26">
        <v>13.5</v>
      </c>
      <c r="R26">
        <v>57.5</v>
      </c>
      <c r="S26">
        <v>23</v>
      </c>
      <c r="T26">
        <v>51</v>
      </c>
      <c r="U26">
        <v>240</v>
      </c>
      <c r="V26">
        <v>110</v>
      </c>
      <c r="W26">
        <v>650</v>
      </c>
      <c r="X26" t="s">
        <v>215</v>
      </c>
    </row>
    <row r="27" spans="1:24" x14ac:dyDescent="0.15">
      <c r="A27">
        <v>-47.547921393626403</v>
      </c>
      <c r="B27">
        <v>-22.679834508517001</v>
      </c>
      <c r="C27">
        <v>9</v>
      </c>
      <c r="D27" t="s">
        <v>212</v>
      </c>
      <c r="E27" t="s">
        <v>254</v>
      </c>
      <c r="F27" t="s">
        <v>220</v>
      </c>
      <c r="G27">
        <v>5.5</v>
      </c>
      <c r="H27">
        <v>4.3</v>
      </c>
      <c r="I27">
        <v>4.3</v>
      </c>
      <c r="J27">
        <v>14</v>
      </c>
      <c r="K27">
        <v>4</v>
      </c>
      <c r="L27">
        <v>0.2</v>
      </c>
      <c r="M27">
        <v>4</v>
      </c>
      <c r="N27">
        <v>3</v>
      </c>
      <c r="O27">
        <v>8</v>
      </c>
      <c r="P27">
        <v>32</v>
      </c>
      <c r="Q27">
        <v>7.2</v>
      </c>
      <c r="R27">
        <v>39.200000000000003</v>
      </c>
      <c r="S27">
        <v>18</v>
      </c>
      <c r="T27">
        <v>53</v>
      </c>
      <c r="U27">
        <v>210</v>
      </c>
      <c r="V27">
        <v>110</v>
      </c>
      <c r="W27">
        <v>650</v>
      </c>
      <c r="X27" t="s">
        <v>255</v>
      </c>
    </row>
    <row r="28" spans="1:24" x14ac:dyDescent="0.15">
      <c r="A28">
        <v>-47.547266662723203</v>
      </c>
      <c r="B28">
        <v>-22.682330532613801</v>
      </c>
      <c r="C28">
        <v>10</v>
      </c>
      <c r="D28" t="s">
        <v>210</v>
      </c>
      <c r="E28" t="s">
        <v>256</v>
      </c>
      <c r="F28" t="s">
        <v>214</v>
      </c>
      <c r="G28">
        <v>5.5</v>
      </c>
      <c r="H28">
        <v>4.4000000000000004</v>
      </c>
      <c r="I28">
        <v>4.5</v>
      </c>
      <c r="J28">
        <v>32</v>
      </c>
      <c r="K28">
        <v>9</v>
      </c>
      <c r="L28">
        <v>3.2</v>
      </c>
      <c r="M28">
        <v>31</v>
      </c>
      <c r="N28">
        <v>10</v>
      </c>
      <c r="O28">
        <v>3</v>
      </c>
      <c r="P28">
        <v>40</v>
      </c>
      <c r="Q28">
        <v>44.2</v>
      </c>
      <c r="R28">
        <v>84.2</v>
      </c>
      <c r="S28">
        <v>52</v>
      </c>
      <c r="T28">
        <v>6</v>
      </c>
      <c r="U28">
        <v>340</v>
      </c>
      <c r="V28">
        <v>140</v>
      </c>
      <c r="W28">
        <v>520</v>
      </c>
      <c r="X28" t="s">
        <v>257</v>
      </c>
    </row>
    <row r="29" spans="1:24" x14ac:dyDescent="0.15">
      <c r="A29">
        <v>-47.547266662723203</v>
      </c>
      <c r="B29">
        <v>-22.682330532613801</v>
      </c>
      <c r="C29">
        <v>10</v>
      </c>
      <c r="D29" t="s">
        <v>211</v>
      </c>
      <c r="E29" t="s">
        <v>258</v>
      </c>
      <c r="F29" t="s">
        <v>217</v>
      </c>
      <c r="G29">
        <v>5.4</v>
      </c>
      <c r="H29">
        <v>4.0999999999999996</v>
      </c>
      <c r="I29">
        <v>4.3</v>
      </c>
      <c r="J29">
        <v>19</v>
      </c>
      <c r="K29">
        <v>3</v>
      </c>
      <c r="L29">
        <v>0.4</v>
      </c>
      <c r="M29">
        <v>16</v>
      </c>
      <c r="N29">
        <v>5</v>
      </c>
      <c r="O29">
        <v>12</v>
      </c>
      <c r="P29">
        <v>40</v>
      </c>
      <c r="Q29">
        <v>21.4</v>
      </c>
      <c r="R29">
        <v>61.4</v>
      </c>
      <c r="S29">
        <v>35</v>
      </c>
      <c r="T29">
        <v>36</v>
      </c>
      <c r="U29">
        <v>190</v>
      </c>
      <c r="V29">
        <v>140</v>
      </c>
      <c r="W29">
        <v>670</v>
      </c>
      <c r="X29" t="s">
        <v>255</v>
      </c>
    </row>
    <row r="30" spans="1:24" x14ac:dyDescent="0.15">
      <c r="A30">
        <v>-47.547266662723203</v>
      </c>
      <c r="B30">
        <v>-22.682330532613801</v>
      </c>
      <c r="C30">
        <v>10</v>
      </c>
      <c r="D30" t="s">
        <v>212</v>
      </c>
      <c r="E30" t="s">
        <v>259</v>
      </c>
      <c r="F30" t="s">
        <v>220</v>
      </c>
      <c r="G30">
        <v>5.4</v>
      </c>
      <c r="H30">
        <v>4.2</v>
      </c>
      <c r="I30">
        <v>4.2</v>
      </c>
      <c r="J30">
        <v>12</v>
      </c>
      <c r="K30">
        <v>1</v>
      </c>
      <c r="L30">
        <v>0.2</v>
      </c>
      <c r="M30">
        <v>8</v>
      </c>
      <c r="N30">
        <v>2</v>
      </c>
      <c r="O30">
        <v>12</v>
      </c>
      <c r="P30">
        <v>30</v>
      </c>
      <c r="Q30">
        <v>10.199999999999999</v>
      </c>
      <c r="R30">
        <v>44.2</v>
      </c>
      <c r="S30">
        <v>25</v>
      </c>
      <c r="T30">
        <v>54</v>
      </c>
      <c r="U30">
        <v>200</v>
      </c>
      <c r="V30">
        <v>140</v>
      </c>
      <c r="W30">
        <v>630</v>
      </c>
      <c r="X30" t="s">
        <v>255</v>
      </c>
    </row>
    <row r="31" spans="1:24" x14ac:dyDescent="0.15">
      <c r="A31">
        <v>-47.547260984363298</v>
      </c>
      <c r="B31">
        <v>-22.6833447155324</v>
      </c>
      <c r="C31">
        <v>11</v>
      </c>
      <c r="D31" t="s">
        <v>210</v>
      </c>
      <c r="E31" t="s">
        <v>260</v>
      </c>
      <c r="F31" t="s">
        <v>214</v>
      </c>
      <c r="G31">
        <v>5.6</v>
      </c>
      <c r="H31">
        <v>4.5</v>
      </c>
      <c r="I31">
        <v>4.9000000000000004</v>
      </c>
      <c r="J31">
        <v>22</v>
      </c>
      <c r="K31">
        <v>7</v>
      </c>
      <c r="L31">
        <v>5</v>
      </c>
      <c r="M31">
        <v>27</v>
      </c>
      <c r="N31">
        <v>12</v>
      </c>
      <c r="O31">
        <v>0</v>
      </c>
      <c r="P31">
        <v>30</v>
      </c>
      <c r="Q31">
        <v>44</v>
      </c>
      <c r="R31">
        <v>74</v>
      </c>
      <c r="S31">
        <v>59</v>
      </c>
      <c r="T31">
        <v>0</v>
      </c>
      <c r="U31">
        <v>270</v>
      </c>
      <c r="V31">
        <v>230</v>
      </c>
      <c r="W31">
        <v>500</v>
      </c>
      <c r="X31" t="s">
        <v>261</v>
      </c>
    </row>
    <row r="32" spans="1:24" x14ac:dyDescent="0.15">
      <c r="A32">
        <v>-47.547260984363298</v>
      </c>
      <c r="B32">
        <v>-22.6833447155324</v>
      </c>
      <c r="C32">
        <v>11</v>
      </c>
      <c r="D32" t="s">
        <v>211</v>
      </c>
      <c r="E32" t="s">
        <v>262</v>
      </c>
      <c r="F32" t="s">
        <v>217</v>
      </c>
      <c r="G32">
        <v>5.3</v>
      </c>
      <c r="H32">
        <v>4.0999999999999996</v>
      </c>
      <c r="I32">
        <v>4.2</v>
      </c>
      <c r="J32">
        <v>17</v>
      </c>
      <c r="K32">
        <v>2</v>
      </c>
      <c r="L32">
        <v>0.8</v>
      </c>
      <c r="M32">
        <v>11</v>
      </c>
      <c r="N32">
        <v>5</v>
      </c>
      <c r="O32">
        <v>24</v>
      </c>
      <c r="P32">
        <v>44</v>
      </c>
      <c r="Q32">
        <v>16.8</v>
      </c>
      <c r="R32">
        <v>60.8</v>
      </c>
      <c r="S32">
        <v>28</v>
      </c>
      <c r="T32">
        <v>59</v>
      </c>
      <c r="U32">
        <v>150</v>
      </c>
      <c r="V32">
        <v>100</v>
      </c>
      <c r="W32">
        <v>750</v>
      </c>
      <c r="X32" t="s">
        <v>263</v>
      </c>
    </row>
    <row r="33" spans="1:24" x14ac:dyDescent="0.15">
      <c r="A33">
        <v>-47.547260984363298</v>
      </c>
      <c r="B33">
        <v>-22.6833447155324</v>
      </c>
      <c r="C33">
        <v>11</v>
      </c>
      <c r="D33" t="s">
        <v>212</v>
      </c>
      <c r="E33" t="s">
        <v>264</v>
      </c>
      <c r="F33" t="s">
        <v>220</v>
      </c>
      <c r="G33">
        <v>4.8</v>
      </c>
      <c r="H33">
        <v>4</v>
      </c>
      <c r="I33">
        <v>4</v>
      </c>
      <c r="J33">
        <v>32</v>
      </c>
      <c r="K33">
        <v>1</v>
      </c>
      <c r="L33">
        <v>0.8</v>
      </c>
      <c r="M33">
        <v>5</v>
      </c>
      <c r="N33">
        <v>1</v>
      </c>
      <c r="O33">
        <v>42</v>
      </c>
      <c r="P33">
        <v>40</v>
      </c>
      <c r="Q33">
        <v>6.8</v>
      </c>
      <c r="R33">
        <v>46.8</v>
      </c>
      <c r="S33">
        <v>15</v>
      </c>
      <c r="T33">
        <v>86</v>
      </c>
      <c r="U33">
        <v>100</v>
      </c>
      <c r="V33">
        <v>150</v>
      </c>
      <c r="W33">
        <v>750</v>
      </c>
      <c r="X33" t="s">
        <v>265</v>
      </c>
    </row>
    <row r="34" spans="1:24" x14ac:dyDescent="0.15">
      <c r="A34">
        <v>-47.547253249346298</v>
      </c>
      <c r="B34">
        <v>-22.683902118803399</v>
      </c>
      <c r="C34">
        <v>12</v>
      </c>
      <c r="D34" t="s">
        <v>210</v>
      </c>
      <c r="E34" t="s">
        <v>266</v>
      </c>
      <c r="F34" t="s">
        <v>214</v>
      </c>
      <c r="G34">
        <v>5.0999999999999996</v>
      </c>
      <c r="H34">
        <v>4</v>
      </c>
      <c r="I34">
        <v>4.0999999999999996</v>
      </c>
      <c r="J34">
        <v>24</v>
      </c>
      <c r="K34">
        <v>3</v>
      </c>
      <c r="L34">
        <v>1.8</v>
      </c>
      <c r="M34">
        <v>8</v>
      </c>
      <c r="N34">
        <v>3</v>
      </c>
      <c r="O34">
        <v>10</v>
      </c>
      <c r="P34">
        <v>30</v>
      </c>
      <c r="Q34">
        <v>12.8</v>
      </c>
      <c r="R34">
        <v>42.8</v>
      </c>
      <c r="S34">
        <v>30</v>
      </c>
      <c r="T34">
        <v>44</v>
      </c>
      <c r="U34">
        <v>350</v>
      </c>
      <c r="V34">
        <v>320</v>
      </c>
      <c r="W34">
        <v>330</v>
      </c>
      <c r="X34" t="s">
        <v>246</v>
      </c>
    </row>
    <row r="35" spans="1:24" x14ac:dyDescent="0.15">
      <c r="A35">
        <v>-47.547253249346298</v>
      </c>
      <c r="B35">
        <v>-22.683902118803399</v>
      </c>
      <c r="C35">
        <v>12</v>
      </c>
      <c r="D35" t="s">
        <v>211</v>
      </c>
      <c r="E35" t="s">
        <v>267</v>
      </c>
      <c r="F35" t="s">
        <v>217</v>
      </c>
      <c r="G35">
        <v>4.8</v>
      </c>
      <c r="H35">
        <v>3.9</v>
      </c>
      <c r="I35">
        <v>3.9</v>
      </c>
      <c r="J35">
        <v>17</v>
      </c>
      <c r="K35">
        <v>2</v>
      </c>
      <c r="L35">
        <v>1.1000000000000001</v>
      </c>
      <c r="M35">
        <v>11</v>
      </c>
      <c r="N35">
        <v>5</v>
      </c>
      <c r="O35">
        <v>34</v>
      </c>
      <c r="P35">
        <v>60</v>
      </c>
      <c r="Q35">
        <v>17.100000000000001</v>
      </c>
      <c r="R35">
        <v>77.099999999999994</v>
      </c>
      <c r="S35">
        <v>22</v>
      </c>
      <c r="T35">
        <v>67</v>
      </c>
      <c r="U35">
        <v>180</v>
      </c>
      <c r="V35">
        <v>220</v>
      </c>
      <c r="W35">
        <v>600</v>
      </c>
      <c r="X35" t="s">
        <v>268</v>
      </c>
    </row>
    <row r="36" spans="1:24" x14ac:dyDescent="0.15">
      <c r="A36">
        <v>-47.547253249346298</v>
      </c>
      <c r="B36">
        <v>-22.683902118803399</v>
      </c>
      <c r="C36">
        <v>12</v>
      </c>
      <c r="D36" t="s">
        <v>212</v>
      </c>
      <c r="E36" t="s">
        <v>269</v>
      </c>
      <c r="F36" t="s">
        <v>220</v>
      </c>
      <c r="G36">
        <v>5.3</v>
      </c>
      <c r="H36">
        <v>4</v>
      </c>
      <c r="I36">
        <v>4.0999999999999996</v>
      </c>
      <c r="J36">
        <v>12</v>
      </c>
      <c r="K36">
        <v>2</v>
      </c>
      <c r="L36">
        <v>1.1000000000000001</v>
      </c>
      <c r="M36">
        <v>4</v>
      </c>
      <c r="N36">
        <v>7</v>
      </c>
      <c r="O36">
        <v>29</v>
      </c>
      <c r="P36">
        <v>50</v>
      </c>
      <c r="Q36">
        <v>12.1</v>
      </c>
      <c r="R36">
        <v>62.1</v>
      </c>
      <c r="S36">
        <v>19</v>
      </c>
      <c r="T36">
        <v>71</v>
      </c>
      <c r="U36">
        <v>140</v>
      </c>
      <c r="V36">
        <v>210</v>
      </c>
      <c r="W36">
        <v>650</v>
      </c>
      <c r="X36" t="s">
        <v>270</v>
      </c>
    </row>
    <row r="37" spans="1:24" x14ac:dyDescent="0.15">
      <c r="A37">
        <v>-47.547173868591202</v>
      </c>
      <c r="B37">
        <v>-22.684648801148299</v>
      </c>
      <c r="C37">
        <v>13</v>
      </c>
      <c r="D37" t="s">
        <v>210</v>
      </c>
      <c r="E37" t="s">
        <v>271</v>
      </c>
      <c r="F37" t="s">
        <v>214</v>
      </c>
      <c r="G37">
        <v>4.9000000000000004</v>
      </c>
      <c r="H37">
        <v>3.9</v>
      </c>
      <c r="I37">
        <v>3.9</v>
      </c>
      <c r="J37">
        <v>19</v>
      </c>
      <c r="K37">
        <v>3</v>
      </c>
      <c r="L37">
        <v>2</v>
      </c>
      <c r="M37">
        <v>7</v>
      </c>
      <c r="N37">
        <v>5</v>
      </c>
      <c r="O37">
        <v>23</v>
      </c>
      <c r="P37">
        <v>50</v>
      </c>
      <c r="Q37">
        <v>14</v>
      </c>
      <c r="R37">
        <v>64</v>
      </c>
      <c r="S37">
        <v>22</v>
      </c>
      <c r="T37">
        <v>62</v>
      </c>
      <c r="U37">
        <v>210</v>
      </c>
      <c r="V37">
        <v>310</v>
      </c>
      <c r="W37">
        <v>400</v>
      </c>
      <c r="X37" t="s">
        <v>272</v>
      </c>
    </row>
    <row r="38" spans="1:24" x14ac:dyDescent="0.15">
      <c r="A38">
        <v>-47.547173868591202</v>
      </c>
      <c r="B38">
        <v>-22.684648801148299</v>
      </c>
      <c r="C38">
        <v>13</v>
      </c>
      <c r="D38" t="s">
        <v>211</v>
      </c>
      <c r="E38" t="s">
        <v>273</v>
      </c>
      <c r="F38" t="s">
        <v>217</v>
      </c>
      <c r="G38">
        <v>5</v>
      </c>
      <c r="H38">
        <v>3.8</v>
      </c>
      <c r="I38">
        <v>3.8</v>
      </c>
      <c r="J38">
        <v>19</v>
      </c>
      <c r="K38">
        <v>2</v>
      </c>
      <c r="L38">
        <v>1.8</v>
      </c>
      <c r="M38">
        <v>6</v>
      </c>
      <c r="N38">
        <v>4</v>
      </c>
      <c r="O38">
        <v>56</v>
      </c>
      <c r="P38">
        <v>78</v>
      </c>
      <c r="Q38">
        <v>11.8</v>
      </c>
      <c r="R38">
        <v>89.8</v>
      </c>
      <c r="S38">
        <v>13</v>
      </c>
      <c r="T38">
        <v>83</v>
      </c>
      <c r="U38">
        <v>170</v>
      </c>
      <c r="V38">
        <v>210</v>
      </c>
      <c r="W38">
        <v>620</v>
      </c>
      <c r="X38" t="s">
        <v>274</v>
      </c>
    </row>
    <row r="39" spans="1:24" x14ac:dyDescent="0.15">
      <c r="A39">
        <v>-47.547173868591202</v>
      </c>
      <c r="B39">
        <v>-22.684648801148299</v>
      </c>
      <c r="C39">
        <v>13</v>
      </c>
      <c r="D39" t="s">
        <v>212</v>
      </c>
      <c r="E39" t="s">
        <v>275</v>
      </c>
      <c r="F39" t="s">
        <v>220</v>
      </c>
      <c r="G39">
        <v>5</v>
      </c>
      <c r="H39">
        <v>3.7</v>
      </c>
      <c r="I39">
        <v>3.7</v>
      </c>
      <c r="J39">
        <v>12</v>
      </c>
      <c r="K39">
        <v>1</v>
      </c>
      <c r="L39">
        <v>1.1000000000000001</v>
      </c>
      <c r="M39">
        <v>1</v>
      </c>
      <c r="N39">
        <v>3</v>
      </c>
      <c r="O39">
        <v>78</v>
      </c>
      <c r="P39">
        <v>90</v>
      </c>
      <c r="Q39">
        <v>5.0999999999999996</v>
      </c>
      <c r="R39">
        <v>95.1</v>
      </c>
      <c r="S39">
        <v>5</v>
      </c>
      <c r="T39">
        <v>94</v>
      </c>
      <c r="U39">
        <v>160</v>
      </c>
      <c r="V39">
        <v>210</v>
      </c>
      <c r="W39">
        <v>630</v>
      </c>
      <c r="X39" t="s">
        <v>244</v>
      </c>
    </row>
    <row r="40" spans="1:24" x14ac:dyDescent="0.15">
      <c r="A40">
        <v>-47.547252088805799</v>
      </c>
      <c r="B40">
        <v>-22.686962073938101</v>
      </c>
      <c r="C40">
        <v>14</v>
      </c>
      <c r="D40" t="s">
        <v>210</v>
      </c>
      <c r="E40" t="s">
        <v>276</v>
      </c>
      <c r="F40" t="s">
        <v>214</v>
      </c>
      <c r="G40">
        <v>5.3</v>
      </c>
      <c r="H40">
        <v>4.7</v>
      </c>
      <c r="I40">
        <v>5</v>
      </c>
      <c r="J40">
        <v>24</v>
      </c>
      <c r="K40">
        <v>9</v>
      </c>
      <c r="L40">
        <v>4.0999999999999996</v>
      </c>
      <c r="M40">
        <v>71</v>
      </c>
      <c r="N40">
        <v>22</v>
      </c>
      <c r="O40">
        <v>0</v>
      </c>
      <c r="P40">
        <v>28</v>
      </c>
      <c r="Q40">
        <v>97.1</v>
      </c>
      <c r="R40">
        <v>125.1</v>
      </c>
      <c r="S40">
        <v>78</v>
      </c>
      <c r="T40">
        <v>0</v>
      </c>
      <c r="U40">
        <v>280</v>
      </c>
      <c r="V40">
        <v>330</v>
      </c>
      <c r="W40">
        <v>390</v>
      </c>
      <c r="X40" t="s">
        <v>244</v>
      </c>
    </row>
    <row r="41" spans="1:24" x14ac:dyDescent="0.15">
      <c r="A41">
        <v>-47.547252088805799</v>
      </c>
      <c r="B41">
        <v>-22.686962073938101</v>
      </c>
      <c r="C41">
        <v>14</v>
      </c>
      <c r="D41" t="s">
        <v>211</v>
      </c>
      <c r="E41" t="s">
        <v>277</v>
      </c>
      <c r="F41" t="s">
        <v>217</v>
      </c>
      <c r="G41">
        <v>5.0999999999999996</v>
      </c>
      <c r="H41">
        <v>4</v>
      </c>
      <c r="I41">
        <v>4.2</v>
      </c>
      <c r="J41">
        <v>12</v>
      </c>
      <c r="K41">
        <v>2</v>
      </c>
      <c r="L41">
        <v>3.2</v>
      </c>
      <c r="M41">
        <v>13</v>
      </c>
      <c r="N41">
        <v>11</v>
      </c>
      <c r="O41">
        <v>8</v>
      </c>
      <c r="P41">
        <v>30</v>
      </c>
      <c r="Q41">
        <v>27.2</v>
      </c>
      <c r="R41">
        <v>57.2</v>
      </c>
      <c r="S41">
        <v>48</v>
      </c>
      <c r="T41">
        <v>23</v>
      </c>
      <c r="U41">
        <v>360</v>
      </c>
      <c r="V41">
        <v>310</v>
      </c>
      <c r="W41">
        <v>330</v>
      </c>
      <c r="X41" t="s">
        <v>246</v>
      </c>
    </row>
    <row r="42" spans="1:24" x14ac:dyDescent="0.15">
      <c r="A42">
        <v>-47.547252088805799</v>
      </c>
      <c r="B42">
        <v>-22.686962073938101</v>
      </c>
      <c r="C42">
        <v>14</v>
      </c>
      <c r="D42" t="s">
        <v>212</v>
      </c>
      <c r="E42" t="s">
        <v>278</v>
      </c>
      <c r="F42" t="s">
        <v>220</v>
      </c>
      <c r="G42">
        <v>5.6</v>
      </c>
      <c r="H42">
        <v>4.2</v>
      </c>
      <c r="I42">
        <v>4.3</v>
      </c>
      <c r="J42">
        <v>12</v>
      </c>
      <c r="K42">
        <v>2</v>
      </c>
      <c r="L42">
        <v>4.5999999999999996</v>
      </c>
      <c r="M42">
        <v>9</v>
      </c>
      <c r="N42">
        <v>15</v>
      </c>
      <c r="O42">
        <v>6</v>
      </c>
      <c r="P42">
        <v>22</v>
      </c>
      <c r="Q42">
        <v>28.6</v>
      </c>
      <c r="R42">
        <v>50.6</v>
      </c>
      <c r="S42">
        <v>57</v>
      </c>
      <c r="T42">
        <v>17</v>
      </c>
      <c r="U42">
        <v>380</v>
      </c>
      <c r="V42">
        <v>310</v>
      </c>
      <c r="W42">
        <v>310</v>
      </c>
      <c r="X42" t="s">
        <v>246</v>
      </c>
    </row>
    <row r="43" spans="1:24" x14ac:dyDescent="0.15">
      <c r="A43">
        <v>-47.546118642440398</v>
      </c>
      <c r="B43">
        <v>-22.681777064086202</v>
      </c>
      <c r="C43">
        <v>15</v>
      </c>
      <c r="D43" t="s">
        <v>210</v>
      </c>
      <c r="E43" t="s">
        <v>279</v>
      </c>
      <c r="F43" t="s">
        <v>214</v>
      </c>
      <c r="G43">
        <v>5</v>
      </c>
      <c r="H43">
        <v>4</v>
      </c>
      <c r="I43">
        <v>4</v>
      </c>
      <c r="J43">
        <v>24</v>
      </c>
      <c r="K43">
        <v>2</v>
      </c>
      <c r="L43">
        <v>2.6</v>
      </c>
      <c r="M43">
        <v>5</v>
      </c>
      <c r="N43">
        <v>3</v>
      </c>
      <c r="O43">
        <v>18</v>
      </c>
      <c r="P43">
        <v>56</v>
      </c>
      <c r="Q43">
        <v>10.6</v>
      </c>
      <c r="R43">
        <v>66.599999999999994</v>
      </c>
      <c r="S43">
        <v>16</v>
      </c>
      <c r="T43">
        <v>63</v>
      </c>
      <c r="U43">
        <v>280</v>
      </c>
      <c r="V43">
        <v>140</v>
      </c>
      <c r="W43">
        <v>580</v>
      </c>
      <c r="X43" t="s">
        <v>263</v>
      </c>
    </row>
    <row r="44" spans="1:24" x14ac:dyDescent="0.15">
      <c r="A44">
        <v>-47.546118642440398</v>
      </c>
      <c r="B44">
        <v>-22.681777064086202</v>
      </c>
      <c r="C44">
        <v>15</v>
      </c>
      <c r="D44" t="s">
        <v>211</v>
      </c>
      <c r="E44" t="s">
        <v>280</v>
      </c>
      <c r="F44" t="s">
        <v>217</v>
      </c>
      <c r="G44">
        <v>5.0999999999999996</v>
      </c>
      <c r="H44">
        <v>3.9</v>
      </c>
      <c r="I44">
        <v>3.8</v>
      </c>
      <c r="J44">
        <v>19</v>
      </c>
      <c r="K44">
        <v>2</v>
      </c>
      <c r="L44">
        <v>1.4</v>
      </c>
      <c r="M44">
        <v>1</v>
      </c>
      <c r="N44">
        <v>1</v>
      </c>
      <c r="O44">
        <v>28</v>
      </c>
      <c r="P44">
        <v>62</v>
      </c>
      <c r="Q44">
        <v>3.4</v>
      </c>
      <c r="R44">
        <v>65.400000000000006</v>
      </c>
      <c r="S44">
        <v>5</v>
      </c>
      <c r="T44">
        <v>89</v>
      </c>
      <c r="U44">
        <v>200</v>
      </c>
      <c r="V44">
        <v>120</v>
      </c>
      <c r="W44">
        <v>680</v>
      </c>
      <c r="X44" t="s">
        <v>263</v>
      </c>
    </row>
    <row r="45" spans="1:24" x14ac:dyDescent="0.15">
      <c r="A45">
        <v>-47.546118642440398</v>
      </c>
      <c r="B45">
        <v>-22.681777064086202</v>
      </c>
      <c r="C45">
        <v>15</v>
      </c>
      <c r="D45" t="s">
        <v>212</v>
      </c>
      <c r="E45" t="s">
        <v>281</v>
      </c>
      <c r="F45" t="s">
        <v>220</v>
      </c>
      <c r="G45">
        <v>5</v>
      </c>
      <c r="H45">
        <v>4.0999999999999996</v>
      </c>
      <c r="I45">
        <v>4.3</v>
      </c>
      <c r="J45">
        <v>17</v>
      </c>
      <c r="K45">
        <v>1</v>
      </c>
      <c r="L45">
        <v>0.3</v>
      </c>
      <c r="M45">
        <v>7</v>
      </c>
      <c r="N45">
        <v>3</v>
      </c>
      <c r="O45">
        <v>12</v>
      </c>
      <c r="P45">
        <v>30</v>
      </c>
      <c r="Q45">
        <v>10.3</v>
      </c>
      <c r="R45">
        <v>42.3</v>
      </c>
      <c r="S45">
        <v>26</v>
      </c>
      <c r="T45">
        <v>54</v>
      </c>
      <c r="U45">
        <v>210</v>
      </c>
      <c r="V45">
        <v>150</v>
      </c>
      <c r="W45">
        <v>640</v>
      </c>
      <c r="X45" t="s">
        <v>263</v>
      </c>
    </row>
    <row r="46" spans="1:24" x14ac:dyDescent="0.15">
      <c r="A46">
        <v>-47.545533752332602</v>
      </c>
      <c r="B46">
        <v>-22.682762381941998</v>
      </c>
      <c r="C46">
        <v>16</v>
      </c>
      <c r="D46" t="s">
        <v>210</v>
      </c>
      <c r="E46" t="s">
        <v>282</v>
      </c>
      <c r="F46" t="s">
        <v>214</v>
      </c>
      <c r="G46">
        <v>5.3</v>
      </c>
      <c r="H46">
        <v>4.3</v>
      </c>
      <c r="I46">
        <v>4.5</v>
      </c>
      <c r="J46">
        <v>17</v>
      </c>
      <c r="K46">
        <v>6</v>
      </c>
      <c r="L46">
        <v>3.7</v>
      </c>
      <c r="M46">
        <v>20</v>
      </c>
      <c r="N46">
        <v>9</v>
      </c>
      <c r="O46">
        <v>3</v>
      </c>
      <c r="P46">
        <v>36</v>
      </c>
      <c r="Q46">
        <v>32.700000000000003</v>
      </c>
      <c r="R46">
        <v>68.7</v>
      </c>
      <c r="S46">
        <v>48</v>
      </c>
      <c r="T46">
        <v>8</v>
      </c>
      <c r="U46">
        <v>250</v>
      </c>
      <c r="V46">
        <v>320</v>
      </c>
      <c r="W46">
        <v>430</v>
      </c>
      <c r="X46" t="s">
        <v>283</v>
      </c>
    </row>
    <row r="47" spans="1:24" x14ac:dyDescent="0.15">
      <c r="A47">
        <v>-47.545533752332602</v>
      </c>
      <c r="B47">
        <v>-22.682762381941998</v>
      </c>
      <c r="C47">
        <v>16</v>
      </c>
      <c r="D47" t="s">
        <v>211</v>
      </c>
      <c r="E47" t="s">
        <v>284</v>
      </c>
      <c r="F47" t="s">
        <v>217</v>
      </c>
      <c r="G47">
        <v>5.4</v>
      </c>
      <c r="H47">
        <v>4.4000000000000004</v>
      </c>
      <c r="I47">
        <v>4.8</v>
      </c>
      <c r="J47">
        <v>17</v>
      </c>
      <c r="K47">
        <v>3</v>
      </c>
      <c r="L47">
        <v>0.9</v>
      </c>
      <c r="M47">
        <v>38</v>
      </c>
      <c r="N47">
        <v>11</v>
      </c>
      <c r="O47">
        <v>1</v>
      </c>
      <c r="P47">
        <v>30</v>
      </c>
      <c r="Q47">
        <v>49.9</v>
      </c>
      <c r="R47">
        <v>79.900000000000006</v>
      </c>
      <c r="S47">
        <v>62</v>
      </c>
      <c r="T47">
        <v>2</v>
      </c>
      <c r="U47">
        <v>150</v>
      </c>
      <c r="V47">
        <v>180</v>
      </c>
      <c r="W47">
        <v>670</v>
      </c>
      <c r="X47" t="s">
        <v>285</v>
      </c>
    </row>
    <row r="48" spans="1:24" x14ac:dyDescent="0.15">
      <c r="A48">
        <v>-47.545533752332602</v>
      </c>
      <c r="B48">
        <v>-22.682762381941998</v>
      </c>
      <c r="C48">
        <v>16</v>
      </c>
      <c r="D48" t="s">
        <v>212</v>
      </c>
      <c r="E48" t="s">
        <v>286</v>
      </c>
      <c r="F48" t="s">
        <v>220</v>
      </c>
      <c r="G48">
        <v>5.8</v>
      </c>
      <c r="H48">
        <v>4.8</v>
      </c>
      <c r="I48">
        <v>5.0999999999999996</v>
      </c>
      <c r="J48">
        <v>14</v>
      </c>
      <c r="K48">
        <v>3</v>
      </c>
      <c r="L48">
        <v>0.6</v>
      </c>
      <c r="M48">
        <v>26</v>
      </c>
      <c r="N48">
        <v>5</v>
      </c>
      <c r="O48">
        <v>0</v>
      </c>
      <c r="P48">
        <v>22</v>
      </c>
      <c r="Q48">
        <v>31.6</v>
      </c>
      <c r="R48">
        <v>53.6</v>
      </c>
      <c r="S48">
        <v>59</v>
      </c>
      <c r="T48">
        <v>0</v>
      </c>
      <c r="U48">
        <v>150</v>
      </c>
      <c r="V48">
        <v>180</v>
      </c>
      <c r="W48">
        <v>670</v>
      </c>
      <c r="X48" t="s">
        <v>287</v>
      </c>
    </row>
    <row r="49" spans="1:24" x14ac:dyDescent="0.15">
      <c r="A49">
        <v>-47.544968900904003</v>
      </c>
      <c r="B49">
        <v>-22.6836753346617</v>
      </c>
      <c r="C49">
        <v>17</v>
      </c>
      <c r="D49" t="s">
        <v>210</v>
      </c>
      <c r="E49" t="s">
        <v>288</v>
      </c>
      <c r="F49" t="s">
        <v>214</v>
      </c>
      <c r="G49">
        <v>4.9000000000000004</v>
      </c>
      <c r="H49">
        <v>3.8</v>
      </c>
      <c r="I49">
        <v>4.2</v>
      </c>
      <c r="J49">
        <v>19</v>
      </c>
      <c r="K49">
        <v>3</v>
      </c>
      <c r="L49">
        <v>3.8</v>
      </c>
      <c r="M49">
        <v>13</v>
      </c>
      <c r="N49">
        <v>7</v>
      </c>
      <c r="O49">
        <v>23</v>
      </c>
      <c r="P49">
        <v>52</v>
      </c>
      <c r="Q49">
        <v>23.8</v>
      </c>
      <c r="R49">
        <v>75.8</v>
      </c>
      <c r="S49">
        <v>31</v>
      </c>
      <c r="T49">
        <v>49</v>
      </c>
      <c r="U49">
        <v>310</v>
      </c>
      <c r="V49">
        <v>280</v>
      </c>
      <c r="W49">
        <v>410</v>
      </c>
      <c r="X49" t="s">
        <v>289</v>
      </c>
    </row>
    <row r="50" spans="1:24" x14ac:dyDescent="0.15">
      <c r="A50">
        <v>-47.544968900904003</v>
      </c>
      <c r="B50">
        <v>-22.6836753346617</v>
      </c>
      <c r="C50">
        <v>17</v>
      </c>
      <c r="D50" t="s">
        <v>211</v>
      </c>
      <c r="E50" t="s">
        <v>290</v>
      </c>
      <c r="F50" t="s">
        <v>217</v>
      </c>
      <c r="G50">
        <v>5.4</v>
      </c>
      <c r="H50">
        <v>3.9</v>
      </c>
      <c r="I50">
        <v>4</v>
      </c>
      <c r="J50">
        <v>12</v>
      </c>
      <c r="K50">
        <v>2</v>
      </c>
      <c r="L50">
        <v>1.4</v>
      </c>
      <c r="M50">
        <v>7</v>
      </c>
      <c r="N50">
        <v>7</v>
      </c>
      <c r="O50">
        <v>44</v>
      </c>
      <c r="P50">
        <v>52</v>
      </c>
      <c r="Q50">
        <v>15.4</v>
      </c>
      <c r="R50">
        <v>67.400000000000006</v>
      </c>
      <c r="S50">
        <v>23</v>
      </c>
      <c r="T50">
        <v>74</v>
      </c>
      <c r="U50">
        <v>170</v>
      </c>
      <c r="V50">
        <v>240</v>
      </c>
      <c r="W50">
        <v>590</v>
      </c>
      <c r="X50" t="s">
        <v>285</v>
      </c>
    </row>
    <row r="51" spans="1:24" x14ac:dyDescent="0.15">
      <c r="A51">
        <v>-47.544968900904003</v>
      </c>
      <c r="B51">
        <v>-22.6836753346617</v>
      </c>
      <c r="C51">
        <v>17</v>
      </c>
      <c r="D51" t="s">
        <v>212</v>
      </c>
      <c r="E51" t="s">
        <v>291</v>
      </c>
      <c r="F51" t="s">
        <v>220</v>
      </c>
      <c r="G51">
        <v>4.9000000000000004</v>
      </c>
      <c r="H51">
        <v>3.8</v>
      </c>
      <c r="I51">
        <v>3.9</v>
      </c>
      <c r="J51">
        <v>9</v>
      </c>
      <c r="K51">
        <v>2</v>
      </c>
      <c r="L51">
        <v>1.7</v>
      </c>
      <c r="M51">
        <v>1</v>
      </c>
      <c r="N51">
        <v>9</v>
      </c>
      <c r="O51">
        <v>62</v>
      </c>
      <c r="P51">
        <v>61</v>
      </c>
      <c r="Q51">
        <v>11.7</v>
      </c>
      <c r="R51">
        <v>72.7</v>
      </c>
      <c r="S51">
        <v>16</v>
      </c>
      <c r="T51">
        <v>84</v>
      </c>
      <c r="U51">
        <v>190</v>
      </c>
      <c r="V51">
        <v>230</v>
      </c>
      <c r="W51">
        <v>580</v>
      </c>
      <c r="X51" t="s">
        <v>292</v>
      </c>
    </row>
    <row r="52" spans="1:24" x14ac:dyDescent="0.15">
      <c r="A52">
        <v>-47.544152163138399</v>
      </c>
      <c r="B52">
        <v>-22.684546071346102</v>
      </c>
      <c r="C52">
        <v>18</v>
      </c>
      <c r="D52" t="s">
        <v>210</v>
      </c>
      <c r="E52" t="s">
        <v>293</v>
      </c>
      <c r="F52" t="s">
        <v>214</v>
      </c>
      <c r="G52">
        <v>5.4</v>
      </c>
      <c r="H52">
        <v>4.3</v>
      </c>
      <c r="I52">
        <v>4.4000000000000004</v>
      </c>
      <c r="J52">
        <v>19</v>
      </c>
      <c r="K52">
        <v>3</v>
      </c>
      <c r="L52">
        <v>2.8</v>
      </c>
      <c r="M52">
        <v>17</v>
      </c>
      <c r="N52">
        <v>6</v>
      </c>
      <c r="O52">
        <v>3</v>
      </c>
      <c r="P52">
        <v>26</v>
      </c>
      <c r="Q52">
        <v>25.8</v>
      </c>
      <c r="R52">
        <v>51.8</v>
      </c>
      <c r="S52">
        <v>50</v>
      </c>
      <c r="T52">
        <v>10</v>
      </c>
      <c r="U52">
        <v>450</v>
      </c>
      <c r="V52">
        <v>280</v>
      </c>
      <c r="W52">
        <v>270</v>
      </c>
      <c r="X52" t="s">
        <v>294</v>
      </c>
    </row>
    <row r="53" spans="1:24" x14ac:dyDescent="0.15">
      <c r="A53">
        <v>-47.544152163138399</v>
      </c>
      <c r="B53">
        <v>-22.684546071346102</v>
      </c>
      <c r="C53">
        <v>18</v>
      </c>
      <c r="D53" t="s">
        <v>211</v>
      </c>
      <c r="E53" t="s">
        <v>295</v>
      </c>
      <c r="F53" t="s">
        <v>217</v>
      </c>
      <c r="G53">
        <v>5.4</v>
      </c>
      <c r="H53">
        <v>4.2</v>
      </c>
      <c r="I53">
        <v>4.5999999999999996</v>
      </c>
      <c r="J53">
        <v>12</v>
      </c>
      <c r="K53">
        <v>3</v>
      </c>
      <c r="L53">
        <v>1.2</v>
      </c>
      <c r="M53">
        <v>32</v>
      </c>
      <c r="N53">
        <v>8</v>
      </c>
      <c r="O53">
        <v>2</v>
      </c>
      <c r="P53">
        <v>22</v>
      </c>
      <c r="Q53">
        <v>41.2</v>
      </c>
      <c r="R53">
        <v>63.2</v>
      </c>
      <c r="S53">
        <v>65</v>
      </c>
      <c r="T53">
        <v>5</v>
      </c>
      <c r="U53">
        <v>450</v>
      </c>
      <c r="V53">
        <v>240</v>
      </c>
      <c r="W53">
        <v>310</v>
      </c>
      <c r="X53" t="s">
        <v>296</v>
      </c>
    </row>
    <row r="54" spans="1:24" x14ac:dyDescent="0.15">
      <c r="A54">
        <v>-47.544152163138399</v>
      </c>
      <c r="B54">
        <v>-22.684546071346102</v>
      </c>
      <c r="C54">
        <v>18</v>
      </c>
      <c r="D54" t="s">
        <v>212</v>
      </c>
      <c r="E54" t="s">
        <v>297</v>
      </c>
      <c r="F54" t="s">
        <v>220</v>
      </c>
      <c r="G54">
        <v>5.7</v>
      </c>
      <c r="H54">
        <v>4.5</v>
      </c>
      <c r="I54">
        <v>4.7</v>
      </c>
      <c r="J54">
        <v>29</v>
      </c>
      <c r="K54">
        <v>2</v>
      </c>
      <c r="L54">
        <v>1.1000000000000001</v>
      </c>
      <c r="M54">
        <v>25</v>
      </c>
      <c r="N54">
        <v>11</v>
      </c>
      <c r="O54">
        <v>2</v>
      </c>
      <c r="P54">
        <v>18</v>
      </c>
      <c r="Q54">
        <v>37.1</v>
      </c>
      <c r="R54">
        <v>55.1</v>
      </c>
      <c r="S54">
        <v>67</v>
      </c>
      <c r="T54">
        <v>5</v>
      </c>
      <c r="U54">
        <v>360</v>
      </c>
      <c r="V54">
        <v>190</v>
      </c>
      <c r="W54">
        <v>450</v>
      </c>
      <c r="X54" t="s">
        <v>292</v>
      </c>
    </row>
    <row r="55" spans="1:24" x14ac:dyDescent="0.15">
      <c r="A55">
        <v>-47.545706981160102</v>
      </c>
      <c r="B55">
        <v>-22.6782549340138</v>
      </c>
      <c r="C55">
        <v>19</v>
      </c>
      <c r="D55" t="s">
        <v>210</v>
      </c>
      <c r="E55" t="s">
        <v>298</v>
      </c>
      <c r="F55" t="s">
        <v>214</v>
      </c>
      <c r="G55">
        <v>5</v>
      </c>
      <c r="H55">
        <v>4</v>
      </c>
      <c r="I55">
        <v>4.0999999999999996</v>
      </c>
      <c r="J55">
        <v>22</v>
      </c>
      <c r="K55">
        <v>3</v>
      </c>
      <c r="L55">
        <v>1.5</v>
      </c>
      <c r="M55">
        <v>11</v>
      </c>
      <c r="N55">
        <v>5</v>
      </c>
      <c r="O55">
        <v>12</v>
      </c>
      <c r="P55">
        <v>42</v>
      </c>
      <c r="Q55">
        <v>17.5</v>
      </c>
      <c r="R55">
        <v>59.5</v>
      </c>
      <c r="S55">
        <v>29</v>
      </c>
      <c r="T55">
        <v>41</v>
      </c>
      <c r="U55">
        <v>220</v>
      </c>
      <c r="V55">
        <v>130</v>
      </c>
      <c r="W55">
        <v>650</v>
      </c>
      <c r="X55" t="s">
        <v>249</v>
      </c>
    </row>
    <row r="56" spans="1:24" x14ac:dyDescent="0.15">
      <c r="A56">
        <v>-47.545706981160102</v>
      </c>
      <c r="B56">
        <v>-22.6782549340138</v>
      </c>
      <c r="C56">
        <v>19</v>
      </c>
      <c r="D56" t="s">
        <v>211</v>
      </c>
      <c r="E56" t="s">
        <v>299</v>
      </c>
      <c r="F56" t="s">
        <v>217</v>
      </c>
      <c r="G56">
        <v>5.4</v>
      </c>
      <c r="H56">
        <v>4.0999999999999996</v>
      </c>
      <c r="I56">
        <v>4</v>
      </c>
      <c r="J56">
        <v>9</v>
      </c>
      <c r="K56">
        <v>3</v>
      </c>
      <c r="L56">
        <v>1.4</v>
      </c>
      <c r="M56">
        <v>1</v>
      </c>
      <c r="N56">
        <v>2</v>
      </c>
      <c r="O56">
        <v>14</v>
      </c>
      <c r="P56">
        <v>36</v>
      </c>
      <c r="Q56">
        <v>4.4000000000000004</v>
      </c>
      <c r="R56">
        <v>40.4</v>
      </c>
      <c r="S56">
        <v>11</v>
      </c>
      <c r="T56">
        <v>76</v>
      </c>
      <c r="U56">
        <v>190</v>
      </c>
      <c r="V56">
        <v>100</v>
      </c>
      <c r="W56">
        <v>710</v>
      </c>
      <c r="X56" t="s">
        <v>300</v>
      </c>
    </row>
    <row r="57" spans="1:24" x14ac:dyDescent="0.15">
      <c r="A57">
        <v>-47.545706981160102</v>
      </c>
      <c r="B57">
        <v>-22.6782549340138</v>
      </c>
      <c r="C57">
        <v>19</v>
      </c>
      <c r="D57" t="s">
        <v>212</v>
      </c>
      <c r="E57" t="s">
        <v>301</v>
      </c>
      <c r="F57" t="s">
        <v>220</v>
      </c>
      <c r="G57">
        <v>5</v>
      </c>
      <c r="H57">
        <v>4</v>
      </c>
      <c r="I57">
        <v>4.0999999999999996</v>
      </c>
      <c r="J57">
        <v>14</v>
      </c>
      <c r="K57">
        <v>3</v>
      </c>
      <c r="L57">
        <v>1.5</v>
      </c>
      <c r="M57">
        <v>1</v>
      </c>
      <c r="N57">
        <v>2</v>
      </c>
      <c r="O57">
        <v>17</v>
      </c>
      <c r="P57">
        <v>36</v>
      </c>
      <c r="Q57">
        <v>4.5</v>
      </c>
      <c r="R57">
        <v>40.5</v>
      </c>
      <c r="S57">
        <v>11</v>
      </c>
      <c r="T57">
        <v>79</v>
      </c>
      <c r="U57">
        <v>230</v>
      </c>
      <c r="V57">
        <v>130</v>
      </c>
      <c r="W57">
        <v>640</v>
      </c>
      <c r="X57" t="s">
        <v>302</v>
      </c>
    </row>
    <row r="58" spans="1:24" x14ac:dyDescent="0.15">
      <c r="A58">
        <v>-47.544384111199498</v>
      </c>
      <c r="B58">
        <v>-22.678364265171599</v>
      </c>
      <c r="C58">
        <v>20</v>
      </c>
      <c r="D58" t="s">
        <v>210</v>
      </c>
      <c r="E58" t="s">
        <v>303</v>
      </c>
      <c r="F58" t="s">
        <v>214</v>
      </c>
      <c r="G58">
        <v>5.3</v>
      </c>
      <c r="H58">
        <v>4.0999999999999996</v>
      </c>
      <c r="I58">
        <v>4.5</v>
      </c>
      <c r="J58">
        <v>24</v>
      </c>
      <c r="K58">
        <v>2</v>
      </c>
      <c r="L58">
        <v>2.1</v>
      </c>
      <c r="M58">
        <v>17</v>
      </c>
      <c r="N58">
        <v>6</v>
      </c>
      <c r="O58">
        <v>5</v>
      </c>
      <c r="P58">
        <v>34</v>
      </c>
      <c r="Q58">
        <v>25.1</v>
      </c>
      <c r="R58">
        <v>59.1</v>
      </c>
      <c r="S58">
        <v>42</v>
      </c>
      <c r="T58">
        <v>17</v>
      </c>
      <c r="U58">
        <v>360</v>
      </c>
      <c r="V58">
        <v>240</v>
      </c>
      <c r="W58">
        <v>400</v>
      </c>
      <c r="X58" t="s">
        <v>304</v>
      </c>
    </row>
    <row r="59" spans="1:24" x14ac:dyDescent="0.15">
      <c r="A59">
        <v>-47.544384111199498</v>
      </c>
      <c r="B59">
        <v>-22.678364265171599</v>
      </c>
      <c r="C59">
        <v>20</v>
      </c>
      <c r="D59" t="s">
        <v>211</v>
      </c>
      <c r="E59" t="s">
        <v>305</v>
      </c>
      <c r="F59" t="s">
        <v>217</v>
      </c>
      <c r="G59">
        <v>4.9000000000000004</v>
      </c>
      <c r="H59">
        <v>3.9</v>
      </c>
      <c r="I59">
        <v>4</v>
      </c>
      <c r="J59">
        <v>17</v>
      </c>
      <c r="K59">
        <v>1</v>
      </c>
      <c r="L59">
        <v>0.4</v>
      </c>
      <c r="M59">
        <v>2</v>
      </c>
      <c r="N59">
        <v>2</v>
      </c>
      <c r="O59">
        <v>27</v>
      </c>
      <c r="P59">
        <v>42</v>
      </c>
      <c r="Q59">
        <v>4.4000000000000004</v>
      </c>
      <c r="R59">
        <v>46.4</v>
      </c>
      <c r="S59">
        <v>9</v>
      </c>
      <c r="T59">
        <v>86</v>
      </c>
      <c r="U59">
        <v>250</v>
      </c>
      <c r="V59">
        <v>130</v>
      </c>
      <c r="W59">
        <v>620</v>
      </c>
      <c r="X59" t="s">
        <v>261</v>
      </c>
    </row>
    <row r="60" spans="1:24" x14ac:dyDescent="0.15">
      <c r="A60">
        <v>-47.544384111199498</v>
      </c>
      <c r="B60">
        <v>-22.678364265171599</v>
      </c>
      <c r="C60">
        <v>20</v>
      </c>
      <c r="D60" t="s">
        <v>212</v>
      </c>
      <c r="E60" t="s">
        <v>306</v>
      </c>
      <c r="F60" t="s">
        <v>220</v>
      </c>
      <c r="G60">
        <v>5.3</v>
      </c>
      <c r="H60">
        <v>4</v>
      </c>
      <c r="I60">
        <v>4</v>
      </c>
      <c r="J60">
        <v>12</v>
      </c>
      <c r="K60">
        <v>3</v>
      </c>
      <c r="L60">
        <v>1.1000000000000001</v>
      </c>
      <c r="M60">
        <v>1</v>
      </c>
      <c r="N60">
        <v>2</v>
      </c>
      <c r="O60">
        <v>30</v>
      </c>
      <c r="P60">
        <v>44</v>
      </c>
      <c r="Q60">
        <v>4.0999999999999996</v>
      </c>
      <c r="R60">
        <v>48.1</v>
      </c>
      <c r="S60">
        <v>9</v>
      </c>
      <c r="T60">
        <v>88</v>
      </c>
      <c r="U60">
        <v>240</v>
      </c>
      <c r="V60">
        <v>170</v>
      </c>
      <c r="W60">
        <v>590</v>
      </c>
      <c r="X60" t="s">
        <v>242</v>
      </c>
    </row>
    <row r="61" spans="1:24" x14ac:dyDescent="0.15">
      <c r="A61">
        <v>-47.543273398540798</v>
      </c>
      <c r="B61">
        <v>-22.678968792050298</v>
      </c>
      <c r="C61">
        <v>21</v>
      </c>
      <c r="D61" t="s">
        <v>210</v>
      </c>
      <c r="E61" t="s">
        <v>307</v>
      </c>
      <c r="F61" t="s">
        <v>214</v>
      </c>
      <c r="G61">
        <v>5.0999999999999996</v>
      </c>
      <c r="H61">
        <v>3.9</v>
      </c>
      <c r="I61">
        <v>4.0999999999999996</v>
      </c>
      <c r="J61">
        <v>17</v>
      </c>
      <c r="K61">
        <v>2</v>
      </c>
      <c r="L61">
        <v>1.4</v>
      </c>
      <c r="M61">
        <v>12</v>
      </c>
      <c r="N61">
        <v>7</v>
      </c>
      <c r="O61">
        <v>35</v>
      </c>
      <c r="P61">
        <v>54</v>
      </c>
      <c r="Q61">
        <v>20.399999999999999</v>
      </c>
      <c r="R61">
        <v>74.400000000000006</v>
      </c>
      <c r="S61">
        <v>27</v>
      </c>
      <c r="T61">
        <v>63</v>
      </c>
      <c r="U61">
        <v>250</v>
      </c>
      <c r="V61">
        <v>250</v>
      </c>
      <c r="W61">
        <v>500</v>
      </c>
      <c r="X61" t="s">
        <v>257</v>
      </c>
    </row>
    <row r="62" spans="1:24" x14ac:dyDescent="0.15">
      <c r="A62">
        <v>-47.543273398540798</v>
      </c>
      <c r="B62">
        <v>-22.678968792050298</v>
      </c>
      <c r="C62">
        <v>21</v>
      </c>
      <c r="D62" t="s">
        <v>211</v>
      </c>
      <c r="E62" t="s">
        <v>308</v>
      </c>
      <c r="F62" t="s">
        <v>217</v>
      </c>
      <c r="G62">
        <v>5.2</v>
      </c>
      <c r="H62">
        <v>3.9</v>
      </c>
      <c r="I62">
        <v>4</v>
      </c>
      <c r="J62">
        <v>12</v>
      </c>
      <c r="K62">
        <v>2</v>
      </c>
      <c r="L62">
        <v>1.1000000000000001</v>
      </c>
      <c r="M62">
        <v>2</v>
      </c>
      <c r="N62">
        <v>8</v>
      </c>
      <c r="O62">
        <v>48</v>
      </c>
      <c r="P62">
        <v>58</v>
      </c>
      <c r="Q62">
        <v>11.1</v>
      </c>
      <c r="R62">
        <v>69.099999999999994</v>
      </c>
      <c r="S62">
        <v>16</v>
      </c>
      <c r="T62">
        <v>81</v>
      </c>
      <c r="U62">
        <v>100</v>
      </c>
      <c r="V62">
        <v>220</v>
      </c>
      <c r="W62">
        <v>680</v>
      </c>
      <c r="X62" t="s">
        <v>309</v>
      </c>
    </row>
    <row r="63" spans="1:24" x14ac:dyDescent="0.15">
      <c r="A63">
        <v>-47.543273398540798</v>
      </c>
      <c r="B63">
        <v>-22.678968792050298</v>
      </c>
      <c r="C63">
        <v>21</v>
      </c>
      <c r="D63" t="s">
        <v>212</v>
      </c>
      <c r="E63" t="s">
        <v>310</v>
      </c>
      <c r="F63" t="s">
        <v>220</v>
      </c>
      <c r="G63">
        <v>5.0999999999999996</v>
      </c>
      <c r="H63">
        <v>3.8</v>
      </c>
      <c r="I63">
        <v>3.9</v>
      </c>
      <c r="J63">
        <v>9</v>
      </c>
      <c r="K63">
        <v>2</v>
      </c>
      <c r="L63">
        <v>1.4</v>
      </c>
      <c r="M63">
        <v>1</v>
      </c>
      <c r="N63">
        <v>7</v>
      </c>
      <c r="O63">
        <v>60</v>
      </c>
      <c r="P63">
        <v>66</v>
      </c>
      <c r="Q63">
        <v>9.4</v>
      </c>
      <c r="R63">
        <v>75.400000000000006</v>
      </c>
      <c r="S63">
        <v>12</v>
      </c>
      <c r="T63">
        <v>86</v>
      </c>
      <c r="U63">
        <v>80</v>
      </c>
      <c r="V63">
        <v>170</v>
      </c>
      <c r="W63">
        <v>750</v>
      </c>
      <c r="X63" t="s">
        <v>257</v>
      </c>
    </row>
    <row r="64" spans="1:24" x14ac:dyDescent="0.15">
      <c r="A64">
        <v>-47.5422201693913</v>
      </c>
      <c r="B64">
        <v>-22.6793268842084</v>
      </c>
      <c r="C64">
        <v>22</v>
      </c>
      <c r="D64" t="s">
        <v>210</v>
      </c>
      <c r="E64" t="s">
        <v>311</v>
      </c>
      <c r="F64" t="s">
        <v>214</v>
      </c>
      <c r="G64">
        <v>4.9000000000000004</v>
      </c>
      <c r="H64">
        <v>4</v>
      </c>
      <c r="I64">
        <v>4</v>
      </c>
      <c r="J64">
        <v>12</v>
      </c>
      <c r="K64">
        <v>3</v>
      </c>
      <c r="L64">
        <v>5.9</v>
      </c>
      <c r="M64">
        <v>1</v>
      </c>
      <c r="N64">
        <v>4</v>
      </c>
      <c r="O64">
        <v>27</v>
      </c>
      <c r="P64">
        <v>48</v>
      </c>
      <c r="Q64">
        <v>10.9</v>
      </c>
      <c r="R64">
        <v>58.9</v>
      </c>
      <c r="S64">
        <v>19</v>
      </c>
      <c r="T64">
        <v>71</v>
      </c>
      <c r="U64">
        <v>100</v>
      </c>
      <c r="V64">
        <v>160</v>
      </c>
      <c r="W64">
        <v>740</v>
      </c>
      <c r="X64" t="s">
        <v>312</v>
      </c>
    </row>
    <row r="65" spans="1:24" x14ac:dyDescent="0.15">
      <c r="A65">
        <v>-47.5422201693913</v>
      </c>
      <c r="B65">
        <v>-22.6793268842084</v>
      </c>
      <c r="C65">
        <v>22</v>
      </c>
      <c r="D65" t="s">
        <v>211</v>
      </c>
      <c r="E65" t="s">
        <v>313</v>
      </c>
      <c r="F65" t="s">
        <v>217</v>
      </c>
      <c r="G65">
        <v>4.9000000000000004</v>
      </c>
      <c r="H65">
        <v>4</v>
      </c>
      <c r="I65">
        <v>4</v>
      </c>
      <c r="J65">
        <v>12</v>
      </c>
      <c r="K65">
        <v>1</v>
      </c>
      <c r="L65">
        <v>2.2999999999999998</v>
      </c>
      <c r="M65">
        <v>1</v>
      </c>
      <c r="N65">
        <v>6</v>
      </c>
      <c r="O65">
        <v>22</v>
      </c>
      <c r="P65">
        <v>34</v>
      </c>
      <c r="Q65">
        <v>9.3000000000000007</v>
      </c>
      <c r="R65">
        <v>43.3</v>
      </c>
      <c r="S65">
        <v>21</v>
      </c>
      <c r="T65">
        <v>70</v>
      </c>
      <c r="U65">
        <v>80</v>
      </c>
      <c r="V65">
        <v>200</v>
      </c>
      <c r="W65">
        <v>720</v>
      </c>
      <c r="X65" t="s">
        <v>255</v>
      </c>
    </row>
    <row r="66" spans="1:24" x14ac:dyDescent="0.15">
      <c r="A66">
        <v>-47.5422201693913</v>
      </c>
      <c r="B66">
        <v>-22.6793268842084</v>
      </c>
      <c r="C66">
        <v>22</v>
      </c>
      <c r="D66" t="s">
        <v>212</v>
      </c>
      <c r="E66" t="s">
        <v>314</v>
      </c>
      <c r="F66" t="s">
        <v>220</v>
      </c>
      <c r="G66">
        <v>5</v>
      </c>
      <c r="H66">
        <v>4</v>
      </c>
      <c r="I66">
        <v>4</v>
      </c>
      <c r="J66">
        <v>9</v>
      </c>
      <c r="K66">
        <v>1</v>
      </c>
      <c r="L66">
        <v>1.7</v>
      </c>
      <c r="M66">
        <v>1</v>
      </c>
      <c r="N66">
        <v>4</v>
      </c>
      <c r="O66">
        <v>32</v>
      </c>
      <c r="P66">
        <v>42</v>
      </c>
      <c r="Q66">
        <v>6.7</v>
      </c>
      <c r="R66">
        <v>48.7</v>
      </c>
      <c r="S66">
        <v>14</v>
      </c>
      <c r="T66">
        <v>83</v>
      </c>
      <c r="U66">
        <v>80</v>
      </c>
      <c r="V66">
        <v>200</v>
      </c>
      <c r="W66">
        <v>720</v>
      </c>
      <c r="X66" t="s">
        <v>215</v>
      </c>
    </row>
    <row r="67" spans="1:24" x14ac:dyDescent="0.15">
      <c r="A67">
        <v>-47.540241944561998</v>
      </c>
      <c r="B67">
        <v>-22.678680884849001</v>
      </c>
      <c r="C67">
        <v>23</v>
      </c>
      <c r="D67" t="s">
        <v>210</v>
      </c>
      <c r="E67" t="s">
        <v>315</v>
      </c>
      <c r="F67" t="s">
        <v>214</v>
      </c>
      <c r="G67">
        <v>4.7</v>
      </c>
      <c r="H67">
        <v>3.8</v>
      </c>
      <c r="I67">
        <v>3.8</v>
      </c>
      <c r="J67">
        <v>27</v>
      </c>
      <c r="K67">
        <v>3</v>
      </c>
      <c r="L67">
        <v>1.5</v>
      </c>
      <c r="M67">
        <v>1</v>
      </c>
      <c r="N67">
        <v>2</v>
      </c>
      <c r="O67">
        <v>28</v>
      </c>
      <c r="P67">
        <v>74</v>
      </c>
      <c r="Q67">
        <v>4.5</v>
      </c>
      <c r="R67">
        <v>78.5</v>
      </c>
      <c r="S67">
        <v>6</v>
      </c>
      <c r="T67">
        <v>86</v>
      </c>
      <c r="U67">
        <v>220</v>
      </c>
      <c r="V67">
        <v>160</v>
      </c>
      <c r="W67">
        <v>620</v>
      </c>
      <c r="X67" t="s">
        <v>316</v>
      </c>
    </row>
    <row r="68" spans="1:24" x14ac:dyDescent="0.15">
      <c r="A68">
        <v>-47.540241944561998</v>
      </c>
      <c r="B68">
        <v>-22.678680884849001</v>
      </c>
      <c r="C68">
        <v>23</v>
      </c>
      <c r="D68" t="s">
        <v>211</v>
      </c>
      <c r="E68" t="s">
        <v>317</v>
      </c>
      <c r="F68" t="s">
        <v>217</v>
      </c>
      <c r="G68">
        <v>4.9000000000000004</v>
      </c>
      <c r="H68">
        <v>4</v>
      </c>
      <c r="I68">
        <v>4</v>
      </c>
      <c r="J68">
        <v>24</v>
      </c>
      <c r="K68">
        <v>2</v>
      </c>
      <c r="L68">
        <v>0.4</v>
      </c>
      <c r="M68">
        <v>7</v>
      </c>
      <c r="N68">
        <v>3</v>
      </c>
      <c r="O68">
        <v>19</v>
      </c>
      <c r="P68">
        <v>66</v>
      </c>
      <c r="Q68">
        <v>10.4</v>
      </c>
      <c r="R68">
        <v>76.400000000000006</v>
      </c>
      <c r="S68">
        <v>14</v>
      </c>
      <c r="T68">
        <v>65</v>
      </c>
      <c r="U68">
        <v>200</v>
      </c>
      <c r="V68">
        <v>140</v>
      </c>
      <c r="W68">
        <v>660</v>
      </c>
      <c r="X68" t="s">
        <v>215</v>
      </c>
    </row>
    <row r="69" spans="1:24" x14ac:dyDescent="0.15">
      <c r="A69">
        <v>-47.540241944561998</v>
      </c>
      <c r="B69">
        <v>-22.678680884849001</v>
      </c>
      <c r="C69">
        <v>23</v>
      </c>
      <c r="D69" t="s">
        <v>212</v>
      </c>
      <c r="E69" t="s">
        <v>318</v>
      </c>
      <c r="F69" t="s">
        <v>220</v>
      </c>
      <c r="G69">
        <v>4.9000000000000004</v>
      </c>
      <c r="H69">
        <v>4</v>
      </c>
      <c r="I69">
        <v>4.0999999999999996</v>
      </c>
      <c r="J69">
        <v>19</v>
      </c>
      <c r="K69">
        <v>2</v>
      </c>
      <c r="L69">
        <v>0.2</v>
      </c>
      <c r="M69">
        <v>7</v>
      </c>
      <c r="N69">
        <v>4</v>
      </c>
      <c r="O69">
        <v>13</v>
      </c>
      <c r="P69">
        <v>52</v>
      </c>
      <c r="Q69">
        <v>11.2</v>
      </c>
      <c r="R69">
        <v>63.2</v>
      </c>
      <c r="S69">
        <v>18</v>
      </c>
      <c r="T69">
        <v>54</v>
      </c>
      <c r="U69">
        <v>270</v>
      </c>
      <c r="V69">
        <v>130</v>
      </c>
      <c r="W69">
        <v>600</v>
      </c>
      <c r="X69" t="s">
        <v>215</v>
      </c>
    </row>
    <row r="70" spans="1:24" x14ac:dyDescent="0.15">
      <c r="A70">
        <v>-47.538762333370798</v>
      </c>
      <c r="B70">
        <v>-22.678047852400901</v>
      </c>
      <c r="C70">
        <v>24</v>
      </c>
      <c r="D70" t="s">
        <v>210</v>
      </c>
      <c r="E70" t="s">
        <v>319</v>
      </c>
      <c r="F70" t="s">
        <v>214</v>
      </c>
      <c r="G70">
        <v>4.9000000000000004</v>
      </c>
      <c r="H70">
        <v>4</v>
      </c>
      <c r="I70">
        <v>4.2</v>
      </c>
      <c r="J70">
        <v>32</v>
      </c>
      <c r="K70">
        <v>6</v>
      </c>
      <c r="L70">
        <v>0.8</v>
      </c>
      <c r="M70">
        <v>12</v>
      </c>
      <c r="N70">
        <v>6</v>
      </c>
      <c r="O70">
        <v>13</v>
      </c>
      <c r="P70">
        <v>71</v>
      </c>
      <c r="Q70">
        <v>18.8</v>
      </c>
      <c r="R70">
        <v>89.8</v>
      </c>
      <c r="S70">
        <v>21</v>
      </c>
      <c r="T70">
        <v>41</v>
      </c>
      <c r="U70">
        <v>60</v>
      </c>
      <c r="V70">
        <v>210</v>
      </c>
      <c r="W70">
        <v>730</v>
      </c>
      <c r="X70" t="s">
        <v>215</v>
      </c>
    </row>
    <row r="71" spans="1:24" x14ac:dyDescent="0.15">
      <c r="A71">
        <v>-47.538762333370798</v>
      </c>
      <c r="B71">
        <v>-22.678047852400901</v>
      </c>
      <c r="C71">
        <v>24</v>
      </c>
      <c r="D71" t="s">
        <v>211</v>
      </c>
      <c r="E71" t="s">
        <v>320</v>
      </c>
      <c r="F71" t="s">
        <v>217</v>
      </c>
      <c r="G71">
        <v>5</v>
      </c>
      <c r="H71">
        <v>4</v>
      </c>
      <c r="I71">
        <v>4.2</v>
      </c>
      <c r="J71">
        <v>17</v>
      </c>
      <c r="K71">
        <v>1</v>
      </c>
      <c r="L71">
        <v>0.7</v>
      </c>
      <c r="M71">
        <v>9</v>
      </c>
      <c r="N71">
        <v>4</v>
      </c>
      <c r="O71">
        <v>20</v>
      </c>
      <c r="P71">
        <v>53</v>
      </c>
      <c r="Q71">
        <v>13.7</v>
      </c>
      <c r="R71">
        <v>66.7</v>
      </c>
      <c r="S71">
        <v>21</v>
      </c>
      <c r="T71">
        <v>59</v>
      </c>
      <c r="U71">
        <v>60</v>
      </c>
      <c r="V71">
        <v>150</v>
      </c>
      <c r="W71">
        <v>790</v>
      </c>
      <c r="X71" t="s">
        <v>255</v>
      </c>
    </row>
    <row r="72" spans="1:24" x14ac:dyDescent="0.15">
      <c r="A72">
        <v>-47.538762333370798</v>
      </c>
      <c r="B72">
        <v>-22.678047852400901</v>
      </c>
      <c r="C72">
        <v>24</v>
      </c>
      <c r="D72" t="s">
        <v>212</v>
      </c>
      <c r="E72" t="s">
        <v>321</v>
      </c>
      <c r="F72" t="s">
        <v>220</v>
      </c>
      <c r="G72">
        <v>5.0999999999999996</v>
      </c>
      <c r="H72">
        <v>4.0999999999999996</v>
      </c>
      <c r="I72">
        <v>4.2</v>
      </c>
      <c r="J72">
        <v>17</v>
      </c>
      <c r="K72">
        <v>2</v>
      </c>
      <c r="L72">
        <v>0.7</v>
      </c>
      <c r="M72">
        <v>6</v>
      </c>
      <c r="N72">
        <v>3</v>
      </c>
      <c r="O72">
        <v>14</v>
      </c>
      <c r="P72">
        <v>46</v>
      </c>
      <c r="Q72">
        <v>9.6999999999999993</v>
      </c>
      <c r="R72">
        <v>55.7</v>
      </c>
      <c r="S72">
        <v>17</v>
      </c>
      <c r="T72">
        <v>59</v>
      </c>
      <c r="U72">
        <v>50</v>
      </c>
      <c r="V72">
        <v>190</v>
      </c>
      <c r="W72">
        <v>760</v>
      </c>
      <c r="X72" t="s">
        <v>255</v>
      </c>
    </row>
    <row r="73" spans="1:24" x14ac:dyDescent="0.15">
      <c r="A73">
        <v>-47.537095246520899</v>
      </c>
      <c r="B73">
        <v>-22.6774332459131</v>
      </c>
      <c r="C73">
        <v>25</v>
      </c>
      <c r="D73" t="s">
        <v>210</v>
      </c>
      <c r="E73" t="s">
        <v>322</v>
      </c>
      <c r="F73" t="s">
        <v>214</v>
      </c>
      <c r="G73">
        <v>4.8</v>
      </c>
      <c r="H73">
        <v>3.9</v>
      </c>
      <c r="I73">
        <v>4</v>
      </c>
      <c r="J73">
        <v>29</v>
      </c>
      <c r="K73">
        <v>3</v>
      </c>
      <c r="L73">
        <v>2</v>
      </c>
      <c r="M73">
        <v>1</v>
      </c>
      <c r="N73">
        <v>2</v>
      </c>
      <c r="O73">
        <v>24</v>
      </c>
      <c r="P73">
        <v>72</v>
      </c>
      <c r="Q73">
        <v>5</v>
      </c>
      <c r="R73">
        <v>77</v>
      </c>
      <c r="S73">
        <v>6</v>
      </c>
      <c r="T73">
        <v>83</v>
      </c>
      <c r="U73">
        <v>90</v>
      </c>
      <c r="V73">
        <v>150</v>
      </c>
      <c r="W73">
        <v>760</v>
      </c>
      <c r="X73" t="s">
        <v>215</v>
      </c>
    </row>
    <row r="74" spans="1:24" x14ac:dyDescent="0.15">
      <c r="A74">
        <v>-47.537095246520899</v>
      </c>
      <c r="B74">
        <v>-22.6774332459131</v>
      </c>
      <c r="C74">
        <v>25</v>
      </c>
      <c r="D74" t="s">
        <v>211</v>
      </c>
      <c r="E74" t="s">
        <v>323</v>
      </c>
      <c r="F74" t="s">
        <v>217</v>
      </c>
      <c r="G74">
        <v>5.2</v>
      </c>
      <c r="H74">
        <v>4.4000000000000004</v>
      </c>
      <c r="I74">
        <v>5</v>
      </c>
      <c r="J74">
        <v>17</v>
      </c>
      <c r="K74">
        <v>1</v>
      </c>
      <c r="L74">
        <v>0.3</v>
      </c>
      <c r="M74">
        <v>14</v>
      </c>
      <c r="N74">
        <v>5</v>
      </c>
      <c r="O74">
        <v>0</v>
      </c>
      <c r="P74">
        <v>18</v>
      </c>
      <c r="Q74">
        <v>19.3</v>
      </c>
      <c r="R74">
        <v>37.299999999999997</v>
      </c>
      <c r="S74">
        <v>52</v>
      </c>
      <c r="T74">
        <v>0</v>
      </c>
      <c r="U74">
        <v>110</v>
      </c>
      <c r="V74">
        <v>120</v>
      </c>
      <c r="W74">
        <v>770</v>
      </c>
      <c r="X74" t="s">
        <v>215</v>
      </c>
    </row>
    <row r="75" spans="1:24" x14ac:dyDescent="0.15">
      <c r="A75">
        <v>-47.537095246520899</v>
      </c>
      <c r="B75">
        <v>-22.6774332459131</v>
      </c>
      <c r="C75">
        <v>25</v>
      </c>
      <c r="D75" t="s">
        <v>212</v>
      </c>
      <c r="E75" t="s">
        <v>324</v>
      </c>
      <c r="F75" t="s">
        <v>220</v>
      </c>
      <c r="G75">
        <v>5.0999999999999996</v>
      </c>
      <c r="H75">
        <v>4.4000000000000004</v>
      </c>
      <c r="I75">
        <v>5</v>
      </c>
      <c r="J75">
        <v>12</v>
      </c>
      <c r="K75">
        <v>3</v>
      </c>
      <c r="L75">
        <v>0.2</v>
      </c>
      <c r="M75">
        <v>13</v>
      </c>
      <c r="N75">
        <v>3</v>
      </c>
      <c r="O75">
        <v>0</v>
      </c>
      <c r="P75">
        <v>20</v>
      </c>
      <c r="Q75">
        <v>16.2</v>
      </c>
      <c r="R75">
        <v>36.200000000000003</v>
      </c>
      <c r="S75">
        <v>45</v>
      </c>
      <c r="T75">
        <v>0</v>
      </c>
      <c r="U75">
        <v>130</v>
      </c>
      <c r="V75">
        <v>100</v>
      </c>
      <c r="W75">
        <v>770</v>
      </c>
      <c r="X75" t="s">
        <v>215</v>
      </c>
    </row>
    <row r="76" spans="1:24" x14ac:dyDescent="0.15">
      <c r="A76">
        <v>-47.535390859294303</v>
      </c>
      <c r="B76">
        <v>-22.677458067836501</v>
      </c>
      <c r="C76">
        <v>26</v>
      </c>
      <c r="D76" t="s">
        <v>210</v>
      </c>
      <c r="E76" t="s">
        <v>325</v>
      </c>
      <c r="F76" t="s">
        <v>214</v>
      </c>
      <c r="G76">
        <v>4.9000000000000004</v>
      </c>
      <c r="H76">
        <v>4.3</v>
      </c>
      <c r="I76">
        <v>4.5</v>
      </c>
      <c r="J76">
        <v>29</v>
      </c>
      <c r="K76">
        <v>6</v>
      </c>
      <c r="L76">
        <v>4</v>
      </c>
      <c r="M76">
        <v>12</v>
      </c>
      <c r="N76">
        <v>8</v>
      </c>
      <c r="O76">
        <v>3</v>
      </c>
      <c r="P76">
        <v>44</v>
      </c>
      <c r="Q76">
        <v>24</v>
      </c>
      <c r="R76">
        <v>68</v>
      </c>
      <c r="S76">
        <v>35</v>
      </c>
      <c r="T76">
        <v>11</v>
      </c>
      <c r="U76">
        <v>60</v>
      </c>
      <c r="V76">
        <v>150</v>
      </c>
      <c r="W76">
        <v>790</v>
      </c>
      <c r="X76" t="s">
        <v>215</v>
      </c>
    </row>
    <row r="77" spans="1:24" x14ac:dyDescent="0.15">
      <c r="A77">
        <v>-47.535390859294303</v>
      </c>
      <c r="B77">
        <v>-22.677458067836501</v>
      </c>
      <c r="C77">
        <v>26</v>
      </c>
      <c r="D77" t="s">
        <v>211</v>
      </c>
      <c r="E77" t="s">
        <v>326</v>
      </c>
      <c r="F77" t="s">
        <v>217</v>
      </c>
      <c r="G77">
        <v>5.3</v>
      </c>
      <c r="H77">
        <v>4.5999999999999996</v>
      </c>
      <c r="I77">
        <v>5.0999999999999996</v>
      </c>
      <c r="J77">
        <v>14</v>
      </c>
      <c r="K77">
        <v>2</v>
      </c>
      <c r="L77">
        <v>0.5</v>
      </c>
      <c r="M77">
        <v>6</v>
      </c>
      <c r="N77">
        <v>4</v>
      </c>
      <c r="O77">
        <v>0</v>
      </c>
      <c r="P77">
        <v>20</v>
      </c>
      <c r="Q77">
        <v>10.5</v>
      </c>
      <c r="R77">
        <v>30.5</v>
      </c>
      <c r="S77">
        <v>34</v>
      </c>
      <c r="T77">
        <v>0</v>
      </c>
      <c r="U77">
        <v>120</v>
      </c>
      <c r="V77">
        <v>120</v>
      </c>
      <c r="W77">
        <v>760</v>
      </c>
      <c r="X77" t="s">
        <v>215</v>
      </c>
    </row>
    <row r="78" spans="1:24" x14ac:dyDescent="0.15">
      <c r="A78">
        <v>-47.535390859294303</v>
      </c>
      <c r="B78">
        <v>-22.677458067836501</v>
      </c>
      <c r="C78">
        <v>26</v>
      </c>
      <c r="D78" t="s">
        <v>212</v>
      </c>
      <c r="E78" t="s">
        <v>327</v>
      </c>
      <c r="F78" t="s">
        <v>220</v>
      </c>
      <c r="G78">
        <v>5.4</v>
      </c>
      <c r="H78">
        <v>4.5999999999999996</v>
      </c>
      <c r="I78">
        <v>5.2</v>
      </c>
      <c r="J78">
        <v>12</v>
      </c>
      <c r="K78">
        <v>2</v>
      </c>
      <c r="L78">
        <v>0.2</v>
      </c>
      <c r="M78">
        <v>7</v>
      </c>
      <c r="N78">
        <v>5</v>
      </c>
      <c r="O78">
        <v>0</v>
      </c>
      <c r="P78">
        <v>14</v>
      </c>
      <c r="Q78">
        <v>12.2</v>
      </c>
      <c r="R78">
        <v>26.2</v>
      </c>
      <c r="S78">
        <v>47</v>
      </c>
      <c r="T78">
        <v>0</v>
      </c>
      <c r="U78">
        <v>130</v>
      </c>
      <c r="V78">
        <v>100</v>
      </c>
      <c r="W78">
        <v>770</v>
      </c>
      <c r="X78" t="s">
        <v>255</v>
      </c>
    </row>
    <row r="79" spans="1:24" x14ac:dyDescent="0.15">
      <c r="A79">
        <v>-47.534128968154803</v>
      </c>
      <c r="B79">
        <v>-22.6861906208071</v>
      </c>
      <c r="C79">
        <v>27</v>
      </c>
      <c r="D79" t="s">
        <v>210</v>
      </c>
      <c r="E79" t="s">
        <v>328</v>
      </c>
      <c r="F79" t="s">
        <v>214</v>
      </c>
      <c r="G79">
        <v>5.2</v>
      </c>
      <c r="H79">
        <v>4.2</v>
      </c>
      <c r="I79">
        <v>4.7</v>
      </c>
      <c r="J79">
        <v>12</v>
      </c>
      <c r="K79">
        <v>2</v>
      </c>
      <c r="L79">
        <v>1.4</v>
      </c>
      <c r="M79">
        <v>24</v>
      </c>
      <c r="N79">
        <v>7</v>
      </c>
      <c r="O79">
        <v>3</v>
      </c>
      <c r="P79">
        <v>36</v>
      </c>
      <c r="Q79">
        <v>32.4</v>
      </c>
      <c r="R79">
        <v>68.400000000000006</v>
      </c>
      <c r="S79">
        <v>47</v>
      </c>
      <c r="T79">
        <v>8</v>
      </c>
      <c r="U79">
        <v>250</v>
      </c>
      <c r="V79">
        <v>210</v>
      </c>
      <c r="W79">
        <v>640</v>
      </c>
      <c r="X79" t="s">
        <v>329</v>
      </c>
    </row>
    <row r="80" spans="1:24" x14ac:dyDescent="0.15">
      <c r="A80">
        <v>-47.534128968154803</v>
      </c>
      <c r="B80">
        <v>-22.6861906208071</v>
      </c>
      <c r="C80">
        <v>27</v>
      </c>
      <c r="D80" t="s">
        <v>211</v>
      </c>
      <c r="E80" t="s">
        <v>330</v>
      </c>
      <c r="F80" t="s">
        <v>217</v>
      </c>
      <c r="G80">
        <v>5.6</v>
      </c>
      <c r="H80">
        <v>4.4000000000000004</v>
      </c>
      <c r="I80">
        <v>4.8</v>
      </c>
      <c r="J80">
        <v>12</v>
      </c>
      <c r="K80">
        <v>1</v>
      </c>
      <c r="L80">
        <v>1.7</v>
      </c>
      <c r="M80">
        <v>18</v>
      </c>
      <c r="N80">
        <v>6</v>
      </c>
      <c r="O80">
        <v>1</v>
      </c>
      <c r="P80">
        <v>26</v>
      </c>
      <c r="Q80">
        <v>25.7</v>
      </c>
      <c r="R80">
        <v>51.7</v>
      </c>
      <c r="S80">
        <v>50</v>
      </c>
      <c r="T80">
        <v>4</v>
      </c>
      <c r="U80">
        <v>190</v>
      </c>
      <c r="V80">
        <v>200</v>
      </c>
      <c r="W80">
        <v>610</v>
      </c>
      <c r="X80" t="s">
        <v>268</v>
      </c>
    </row>
    <row r="81" spans="1:24" x14ac:dyDescent="0.15">
      <c r="A81">
        <v>-47.534128968154803</v>
      </c>
      <c r="B81">
        <v>-22.6861906208071</v>
      </c>
      <c r="C81">
        <v>27</v>
      </c>
      <c r="D81" t="s">
        <v>212</v>
      </c>
      <c r="E81" t="s">
        <v>331</v>
      </c>
      <c r="F81" t="s">
        <v>220</v>
      </c>
      <c r="G81">
        <v>5.4</v>
      </c>
      <c r="H81">
        <v>4.0999999999999996</v>
      </c>
      <c r="I81">
        <v>4.4000000000000004</v>
      </c>
      <c r="J81">
        <v>9</v>
      </c>
      <c r="K81">
        <v>2</v>
      </c>
      <c r="L81">
        <v>1.1000000000000001</v>
      </c>
      <c r="M81">
        <v>15</v>
      </c>
      <c r="N81">
        <v>8</v>
      </c>
      <c r="O81">
        <v>13</v>
      </c>
      <c r="P81">
        <v>35</v>
      </c>
      <c r="Q81">
        <v>24.1</v>
      </c>
      <c r="R81">
        <v>59.1</v>
      </c>
      <c r="S81">
        <v>41</v>
      </c>
      <c r="T81">
        <v>35</v>
      </c>
      <c r="U81">
        <v>210</v>
      </c>
      <c r="V81">
        <v>230</v>
      </c>
      <c r="W81">
        <v>560</v>
      </c>
      <c r="X81" t="s">
        <v>249</v>
      </c>
    </row>
    <row r="82" spans="1:24" x14ac:dyDescent="0.15">
      <c r="A82">
        <v>-47.534062353261199</v>
      </c>
      <c r="B82">
        <v>-22.684417531259999</v>
      </c>
      <c r="C82">
        <v>28</v>
      </c>
      <c r="D82" t="s">
        <v>210</v>
      </c>
      <c r="E82" t="s">
        <v>332</v>
      </c>
      <c r="F82" t="s">
        <v>214</v>
      </c>
      <c r="G82">
        <v>5.2</v>
      </c>
      <c r="H82">
        <v>4.2</v>
      </c>
      <c r="I82">
        <v>4.3</v>
      </c>
      <c r="J82">
        <v>19</v>
      </c>
      <c r="K82">
        <v>1</v>
      </c>
      <c r="L82">
        <v>2</v>
      </c>
      <c r="M82">
        <v>10</v>
      </c>
      <c r="N82">
        <v>5</v>
      </c>
      <c r="O82">
        <v>13</v>
      </c>
      <c r="P82">
        <v>44</v>
      </c>
      <c r="Q82">
        <v>17</v>
      </c>
      <c r="R82">
        <v>61</v>
      </c>
      <c r="S82">
        <v>28</v>
      </c>
      <c r="T82">
        <v>43</v>
      </c>
      <c r="U82">
        <v>290</v>
      </c>
      <c r="V82">
        <v>440</v>
      </c>
      <c r="W82">
        <v>270</v>
      </c>
      <c r="X82" t="s">
        <v>333</v>
      </c>
    </row>
    <row r="83" spans="1:24" x14ac:dyDescent="0.15">
      <c r="A83">
        <v>-47.534062353261199</v>
      </c>
      <c r="B83">
        <v>-22.684417531259999</v>
      </c>
      <c r="C83">
        <v>28</v>
      </c>
      <c r="D83" t="s">
        <v>211</v>
      </c>
      <c r="E83" t="s">
        <v>334</v>
      </c>
      <c r="F83" t="s">
        <v>217</v>
      </c>
      <c r="G83">
        <v>5.3</v>
      </c>
      <c r="H83">
        <v>4</v>
      </c>
      <c r="I83">
        <v>4</v>
      </c>
      <c r="J83">
        <v>12</v>
      </c>
      <c r="K83">
        <v>1</v>
      </c>
      <c r="L83">
        <v>1.1000000000000001</v>
      </c>
      <c r="M83">
        <v>4</v>
      </c>
      <c r="N83">
        <v>6</v>
      </c>
      <c r="O83">
        <v>44</v>
      </c>
      <c r="P83">
        <v>62</v>
      </c>
      <c r="Q83">
        <v>11.1</v>
      </c>
      <c r="R83">
        <v>73.099999999999994</v>
      </c>
      <c r="S83">
        <v>15</v>
      </c>
      <c r="T83">
        <v>80</v>
      </c>
      <c r="U83">
        <v>120</v>
      </c>
      <c r="V83">
        <v>400</v>
      </c>
      <c r="W83">
        <v>480</v>
      </c>
      <c r="X83" t="s">
        <v>335</v>
      </c>
    </row>
    <row r="84" spans="1:24" x14ac:dyDescent="0.15">
      <c r="A84">
        <v>-47.534062353261199</v>
      </c>
      <c r="B84">
        <v>-22.684417531259999</v>
      </c>
      <c r="C84">
        <v>28</v>
      </c>
      <c r="D84" t="s">
        <v>212</v>
      </c>
      <c r="E84" t="s">
        <v>336</v>
      </c>
      <c r="F84" t="s">
        <v>220</v>
      </c>
      <c r="G84">
        <v>5.3</v>
      </c>
      <c r="H84">
        <v>4.0999999999999996</v>
      </c>
      <c r="I84">
        <v>4</v>
      </c>
      <c r="J84">
        <v>14</v>
      </c>
      <c r="K84">
        <v>1</v>
      </c>
      <c r="L84">
        <v>0.9</v>
      </c>
      <c r="M84">
        <v>1</v>
      </c>
      <c r="N84">
        <v>7</v>
      </c>
      <c r="O84">
        <v>50</v>
      </c>
      <c r="P84">
        <v>60</v>
      </c>
      <c r="Q84">
        <v>8.9</v>
      </c>
      <c r="R84">
        <v>68.900000000000006</v>
      </c>
      <c r="S84">
        <v>13</v>
      </c>
      <c r="T84">
        <v>85</v>
      </c>
      <c r="U84">
        <v>160</v>
      </c>
      <c r="V84">
        <v>390</v>
      </c>
      <c r="W84">
        <v>450</v>
      </c>
      <c r="X84" t="s">
        <v>337</v>
      </c>
    </row>
    <row r="85" spans="1:24" x14ac:dyDescent="0.15">
      <c r="A85">
        <v>-47.533870432523798</v>
      </c>
      <c r="B85">
        <v>-22.683024986996799</v>
      </c>
      <c r="C85">
        <v>29</v>
      </c>
      <c r="D85" t="s">
        <v>210</v>
      </c>
      <c r="E85" t="s">
        <v>338</v>
      </c>
      <c r="F85" t="s">
        <v>214</v>
      </c>
      <c r="G85">
        <v>5.2</v>
      </c>
      <c r="H85">
        <v>4.0999999999999996</v>
      </c>
      <c r="I85">
        <v>4.8</v>
      </c>
      <c r="J85">
        <v>22</v>
      </c>
      <c r="K85">
        <v>3</v>
      </c>
      <c r="L85">
        <v>2.2999999999999998</v>
      </c>
      <c r="M85">
        <v>22</v>
      </c>
      <c r="N85">
        <v>10</v>
      </c>
      <c r="O85">
        <v>0</v>
      </c>
      <c r="P85">
        <v>38</v>
      </c>
      <c r="Q85">
        <v>34.299999999999997</v>
      </c>
      <c r="R85">
        <v>72.3</v>
      </c>
      <c r="S85">
        <v>47</v>
      </c>
      <c r="T85">
        <v>0</v>
      </c>
      <c r="U85">
        <v>480</v>
      </c>
      <c r="V85">
        <v>210</v>
      </c>
      <c r="W85">
        <v>310</v>
      </c>
      <c r="X85" t="s">
        <v>272</v>
      </c>
    </row>
    <row r="86" spans="1:24" x14ac:dyDescent="0.15">
      <c r="A86">
        <v>-47.533870432523798</v>
      </c>
      <c r="B86">
        <v>-22.683024986996799</v>
      </c>
      <c r="C86">
        <v>29</v>
      </c>
      <c r="D86" t="s">
        <v>211</v>
      </c>
      <c r="E86" t="s">
        <v>339</v>
      </c>
      <c r="F86" t="s">
        <v>217</v>
      </c>
      <c r="G86">
        <v>5.2</v>
      </c>
      <c r="H86">
        <v>4.0999999999999996</v>
      </c>
      <c r="I86">
        <v>4.2</v>
      </c>
      <c r="J86">
        <v>12</v>
      </c>
      <c r="K86">
        <v>3</v>
      </c>
      <c r="L86">
        <v>1.2</v>
      </c>
      <c r="M86">
        <v>11</v>
      </c>
      <c r="N86">
        <v>8</v>
      </c>
      <c r="O86">
        <v>46</v>
      </c>
      <c r="P86">
        <v>66</v>
      </c>
      <c r="Q86">
        <v>20.2</v>
      </c>
      <c r="R86">
        <v>86.2</v>
      </c>
      <c r="S86">
        <v>23</v>
      </c>
      <c r="T86">
        <v>69</v>
      </c>
      <c r="U86">
        <v>140</v>
      </c>
      <c r="V86">
        <v>250</v>
      </c>
      <c r="W86">
        <v>610</v>
      </c>
      <c r="X86" t="s">
        <v>340</v>
      </c>
    </row>
    <row r="87" spans="1:24" x14ac:dyDescent="0.15">
      <c r="A87">
        <v>-47.533870432523798</v>
      </c>
      <c r="B87">
        <v>-22.683024986996799</v>
      </c>
      <c r="C87">
        <v>29</v>
      </c>
      <c r="D87" t="s">
        <v>212</v>
      </c>
      <c r="E87" t="s">
        <v>341</v>
      </c>
      <c r="F87" t="s">
        <v>220</v>
      </c>
      <c r="G87">
        <v>5.3</v>
      </c>
      <c r="H87">
        <v>4</v>
      </c>
      <c r="I87">
        <v>4</v>
      </c>
      <c r="J87">
        <v>12</v>
      </c>
      <c r="K87">
        <v>1</v>
      </c>
      <c r="L87">
        <v>1</v>
      </c>
      <c r="M87">
        <v>6</v>
      </c>
      <c r="N87">
        <v>6</v>
      </c>
      <c r="O87">
        <v>60</v>
      </c>
      <c r="P87">
        <v>62</v>
      </c>
      <c r="Q87">
        <v>13</v>
      </c>
      <c r="R87">
        <v>75</v>
      </c>
      <c r="S87">
        <v>17</v>
      </c>
      <c r="T87">
        <v>82</v>
      </c>
      <c r="U87">
        <v>50</v>
      </c>
      <c r="V87">
        <v>320</v>
      </c>
      <c r="W87">
        <v>630</v>
      </c>
      <c r="X87" t="s">
        <v>337</v>
      </c>
    </row>
    <row r="88" spans="1:24" x14ac:dyDescent="0.15">
      <c r="A88">
        <v>-47.5334571499547</v>
      </c>
      <c r="B88">
        <v>-22.681871041758701</v>
      </c>
      <c r="C88">
        <v>30</v>
      </c>
      <c r="D88" t="s">
        <v>210</v>
      </c>
      <c r="E88" t="s">
        <v>342</v>
      </c>
      <c r="F88" t="s">
        <v>214</v>
      </c>
      <c r="G88">
        <v>5</v>
      </c>
      <c r="H88">
        <v>4.0999999999999996</v>
      </c>
      <c r="I88">
        <v>4.4000000000000004</v>
      </c>
      <c r="J88">
        <v>24</v>
      </c>
      <c r="K88">
        <v>6</v>
      </c>
      <c r="L88">
        <v>3.9</v>
      </c>
      <c r="M88">
        <v>31</v>
      </c>
      <c r="N88">
        <v>12</v>
      </c>
      <c r="O88">
        <v>6</v>
      </c>
      <c r="P88">
        <v>58</v>
      </c>
      <c r="Q88">
        <v>46.9</v>
      </c>
      <c r="R88">
        <v>104.9</v>
      </c>
      <c r="S88">
        <v>45</v>
      </c>
      <c r="T88">
        <v>11</v>
      </c>
      <c r="U88">
        <v>120</v>
      </c>
      <c r="V88">
        <v>250</v>
      </c>
      <c r="W88">
        <v>630</v>
      </c>
      <c r="X88" t="s">
        <v>312</v>
      </c>
    </row>
    <row r="89" spans="1:24" x14ac:dyDescent="0.15">
      <c r="A89">
        <v>-47.5334571499547</v>
      </c>
      <c r="B89">
        <v>-22.681871041758701</v>
      </c>
      <c r="C89">
        <v>30</v>
      </c>
      <c r="D89" t="s">
        <v>211</v>
      </c>
      <c r="E89" t="s">
        <v>343</v>
      </c>
      <c r="F89" t="s">
        <v>217</v>
      </c>
      <c r="G89">
        <v>5</v>
      </c>
      <c r="H89">
        <v>4</v>
      </c>
      <c r="I89">
        <v>4.3</v>
      </c>
      <c r="J89">
        <v>19</v>
      </c>
      <c r="K89">
        <v>2</v>
      </c>
      <c r="L89">
        <v>1.8</v>
      </c>
      <c r="M89">
        <v>23</v>
      </c>
      <c r="N89">
        <v>11</v>
      </c>
      <c r="O89">
        <v>18</v>
      </c>
      <c r="P89">
        <v>51</v>
      </c>
      <c r="Q89">
        <v>35.799999999999997</v>
      </c>
      <c r="R89">
        <v>86.8</v>
      </c>
      <c r="S89">
        <v>41</v>
      </c>
      <c r="T89">
        <v>33</v>
      </c>
      <c r="U89">
        <v>50</v>
      </c>
      <c r="V89">
        <v>210</v>
      </c>
      <c r="W89">
        <v>740</v>
      </c>
      <c r="X89" t="s">
        <v>261</v>
      </c>
    </row>
    <row r="90" spans="1:24" x14ac:dyDescent="0.15">
      <c r="A90">
        <v>-47.5334571499547</v>
      </c>
      <c r="B90">
        <v>-22.681871041758701</v>
      </c>
      <c r="C90">
        <v>30</v>
      </c>
      <c r="D90" t="s">
        <v>212</v>
      </c>
      <c r="E90" t="s">
        <v>344</v>
      </c>
      <c r="F90" t="s">
        <v>220</v>
      </c>
      <c r="G90">
        <v>4.9000000000000004</v>
      </c>
      <c r="H90">
        <v>4</v>
      </c>
      <c r="I90">
        <v>4.3</v>
      </c>
      <c r="J90">
        <v>19</v>
      </c>
      <c r="K90">
        <v>1</v>
      </c>
      <c r="L90">
        <v>1.4</v>
      </c>
      <c r="M90">
        <v>14</v>
      </c>
      <c r="N90">
        <v>8</v>
      </c>
      <c r="O90">
        <v>30</v>
      </c>
      <c r="P90">
        <v>58</v>
      </c>
      <c r="Q90">
        <v>23.4</v>
      </c>
      <c r="R90">
        <v>81.400000000000006</v>
      </c>
      <c r="S90">
        <v>29</v>
      </c>
      <c r="T90">
        <v>56</v>
      </c>
      <c r="U90">
        <v>50</v>
      </c>
      <c r="V90">
        <v>170</v>
      </c>
      <c r="W90">
        <v>780</v>
      </c>
      <c r="X90" t="s">
        <v>261</v>
      </c>
    </row>
    <row r="91" spans="1:24" x14ac:dyDescent="0.15">
      <c r="A91">
        <v>-47.533711342464699</v>
      </c>
      <c r="B91">
        <v>-22.6805730538142</v>
      </c>
      <c r="C91">
        <v>31</v>
      </c>
      <c r="D91" t="s">
        <v>210</v>
      </c>
      <c r="E91" t="s">
        <v>345</v>
      </c>
      <c r="F91" t="s">
        <v>214</v>
      </c>
      <c r="G91">
        <v>5</v>
      </c>
      <c r="H91">
        <v>4.0999999999999996</v>
      </c>
      <c r="I91">
        <v>4.4000000000000004</v>
      </c>
      <c r="J91">
        <v>27</v>
      </c>
      <c r="K91">
        <v>10</v>
      </c>
      <c r="L91">
        <v>3.3</v>
      </c>
      <c r="M91">
        <v>19</v>
      </c>
      <c r="N91">
        <v>8</v>
      </c>
      <c r="O91">
        <v>8</v>
      </c>
      <c r="P91">
        <v>53</v>
      </c>
      <c r="Q91">
        <v>30.3</v>
      </c>
      <c r="R91">
        <v>83.3</v>
      </c>
      <c r="S91">
        <v>36</v>
      </c>
      <c r="T91">
        <v>21</v>
      </c>
      <c r="U91">
        <v>60</v>
      </c>
      <c r="V91">
        <v>170</v>
      </c>
      <c r="W91">
        <v>770</v>
      </c>
      <c r="X91" t="s">
        <v>215</v>
      </c>
    </row>
    <row r="92" spans="1:24" x14ac:dyDescent="0.15">
      <c r="A92">
        <v>-47.533711342464699</v>
      </c>
      <c r="B92">
        <v>-22.6805730538142</v>
      </c>
      <c r="C92">
        <v>31</v>
      </c>
      <c r="D92" t="s">
        <v>211</v>
      </c>
      <c r="E92" t="s">
        <v>346</v>
      </c>
      <c r="F92" t="s">
        <v>217</v>
      </c>
      <c r="G92">
        <v>5.6</v>
      </c>
      <c r="H92">
        <v>4.9000000000000004</v>
      </c>
      <c r="I92">
        <v>4.8</v>
      </c>
      <c r="J92">
        <v>14</v>
      </c>
      <c r="K92">
        <v>2</v>
      </c>
      <c r="L92">
        <v>4.0999999999999996</v>
      </c>
      <c r="M92">
        <v>13</v>
      </c>
      <c r="N92">
        <v>5</v>
      </c>
      <c r="O92">
        <v>0</v>
      </c>
      <c r="P92">
        <v>28</v>
      </c>
      <c r="Q92">
        <v>22.1</v>
      </c>
      <c r="R92">
        <v>50.1</v>
      </c>
      <c r="S92">
        <v>44</v>
      </c>
      <c r="T92">
        <v>0</v>
      </c>
      <c r="U92">
        <v>50</v>
      </c>
      <c r="V92">
        <v>130</v>
      </c>
      <c r="W92">
        <v>820</v>
      </c>
      <c r="X92" t="s">
        <v>215</v>
      </c>
    </row>
    <row r="93" spans="1:24" x14ac:dyDescent="0.15">
      <c r="A93">
        <v>-47.533711342464699</v>
      </c>
      <c r="B93">
        <v>-22.6805730538142</v>
      </c>
      <c r="C93">
        <v>31</v>
      </c>
      <c r="D93" t="s">
        <v>212</v>
      </c>
      <c r="E93" t="s">
        <v>347</v>
      </c>
      <c r="F93" t="s">
        <v>220</v>
      </c>
      <c r="G93">
        <v>4.9000000000000004</v>
      </c>
      <c r="H93">
        <v>4.7</v>
      </c>
      <c r="I93">
        <v>4.5999999999999996</v>
      </c>
      <c r="J93">
        <v>12</v>
      </c>
      <c r="K93">
        <v>3</v>
      </c>
      <c r="L93">
        <v>2.8</v>
      </c>
      <c r="M93">
        <v>10</v>
      </c>
      <c r="N93">
        <v>5</v>
      </c>
      <c r="O93">
        <v>2</v>
      </c>
      <c r="P93">
        <v>28</v>
      </c>
      <c r="Q93">
        <v>17.8</v>
      </c>
      <c r="R93">
        <v>45.8</v>
      </c>
      <c r="S93">
        <v>39</v>
      </c>
      <c r="T93">
        <v>10</v>
      </c>
      <c r="U93">
        <v>40</v>
      </c>
      <c r="V93">
        <v>130</v>
      </c>
      <c r="W93">
        <v>830</v>
      </c>
      <c r="X93" t="s">
        <v>215</v>
      </c>
    </row>
    <row r="94" spans="1:24" x14ac:dyDescent="0.15">
      <c r="A94">
        <v>-47.534369699297699</v>
      </c>
      <c r="B94">
        <v>-22.678841786757602</v>
      </c>
      <c r="C94">
        <v>32</v>
      </c>
      <c r="D94" t="s">
        <v>210</v>
      </c>
      <c r="E94" t="s">
        <v>348</v>
      </c>
      <c r="F94" t="s">
        <v>214</v>
      </c>
      <c r="G94">
        <v>5.0999999999999996</v>
      </c>
      <c r="H94">
        <v>4.3</v>
      </c>
      <c r="I94">
        <v>4.4000000000000004</v>
      </c>
      <c r="J94">
        <v>24</v>
      </c>
      <c r="K94">
        <v>2</v>
      </c>
      <c r="L94">
        <v>1.1000000000000001</v>
      </c>
      <c r="M94">
        <v>10</v>
      </c>
      <c r="N94">
        <v>4</v>
      </c>
      <c r="O94">
        <v>7</v>
      </c>
      <c r="P94">
        <v>46</v>
      </c>
      <c r="Q94">
        <v>15.1</v>
      </c>
      <c r="R94">
        <v>61.1</v>
      </c>
      <c r="S94">
        <v>25</v>
      </c>
      <c r="T94">
        <v>32</v>
      </c>
      <c r="U94">
        <v>60</v>
      </c>
      <c r="V94">
        <v>130</v>
      </c>
      <c r="W94">
        <v>810</v>
      </c>
      <c r="X94" t="s">
        <v>215</v>
      </c>
    </row>
    <row r="95" spans="1:24" x14ac:dyDescent="0.15">
      <c r="A95">
        <v>-47.534369699297699</v>
      </c>
      <c r="B95">
        <v>-22.678841786757602</v>
      </c>
      <c r="C95">
        <v>32</v>
      </c>
      <c r="D95" t="s">
        <v>211</v>
      </c>
      <c r="E95" t="s">
        <v>349</v>
      </c>
      <c r="F95" t="s">
        <v>217</v>
      </c>
      <c r="G95">
        <v>5.5</v>
      </c>
      <c r="H95">
        <v>5.0999999999999996</v>
      </c>
      <c r="I95">
        <v>5</v>
      </c>
      <c r="J95">
        <v>17</v>
      </c>
      <c r="K95">
        <v>2</v>
      </c>
      <c r="L95">
        <v>0.5</v>
      </c>
      <c r="M95">
        <v>12</v>
      </c>
      <c r="N95">
        <v>5</v>
      </c>
      <c r="O95">
        <v>2</v>
      </c>
      <c r="P95">
        <v>24</v>
      </c>
      <c r="Q95">
        <v>17.5</v>
      </c>
      <c r="R95">
        <v>41.5</v>
      </c>
      <c r="S95">
        <v>42</v>
      </c>
      <c r="T95">
        <v>10</v>
      </c>
      <c r="U95">
        <v>60</v>
      </c>
      <c r="V95">
        <v>150</v>
      </c>
      <c r="W95">
        <v>790</v>
      </c>
      <c r="X95" t="s">
        <v>215</v>
      </c>
    </row>
    <row r="96" spans="1:24" x14ac:dyDescent="0.15">
      <c r="A96">
        <v>-47.534369699297699</v>
      </c>
      <c r="B96">
        <v>-22.678841786757602</v>
      </c>
      <c r="C96">
        <v>32</v>
      </c>
      <c r="D96" t="s">
        <v>212</v>
      </c>
      <c r="E96" t="s">
        <v>350</v>
      </c>
      <c r="F96" t="s">
        <v>220</v>
      </c>
      <c r="G96">
        <v>5</v>
      </c>
      <c r="H96">
        <v>4.9000000000000004</v>
      </c>
      <c r="I96">
        <v>4.7</v>
      </c>
      <c r="J96">
        <v>17</v>
      </c>
      <c r="K96">
        <v>2</v>
      </c>
      <c r="L96">
        <v>0.2</v>
      </c>
      <c r="M96">
        <v>5</v>
      </c>
      <c r="N96">
        <v>2</v>
      </c>
      <c r="O96">
        <v>2</v>
      </c>
      <c r="P96">
        <v>24</v>
      </c>
      <c r="Q96">
        <v>7.2</v>
      </c>
      <c r="R96">
        <v>31.2</v>
      </c>
      <c r="S96">
        <v>23</v>
      </c>
      <c r="T96">
        <v>22</v>
      </c>
      <c r="U96">
        <v>110</v>
      </c>
      <c r="V96">
        <v>110</v>
      </c>
      <c r="W96">
        <v>780</v>
      </c>
      <c r="X96" t="s">
        <v>215</v>
      </c>
    </row>
    <row r="97" spans="1:24" x14ac:dyDescent="0.15">
      <c r="A97">
        <v>-47.534918625110699</v>
      </c>
      <c r="B97">
        <v>-22.679749454593999</v>
      </c>
      <c r="C97">
        <v>33</v>
      </c>
      <c r="D97" t="s">
        <v>210</v>
      </c>
      <c r="E97" t="s">
        <v>351</v>
      </c>
      <c r="F97" t="s">
        <v>214</v>
      </c>
      <c r="G97">
        <v>4.9000000000000004</v>
      </c>
      <c r="H97">
        <v>4</v>
      </c>
      <c r="I97">
        <v>4.2</v>
      </c>
      <c r="J97">
        <v>19</v>
      </c>
      <c r="K97">
        <v>4</v>
      </c>
      <c r="L97">
        <v>0.9</v>
      </c>
      <c r="M97">
        <v>19</v>
      </c>
      <c r="N97">
        <v>8</v>
      </c>
      <c r="O97">
        <v>25</v>
      </c>
      <c r="P97">
        <v>66</v>
      </c>
      <c r="Q97">
        <v>27.9</v>
      </c>
      <c r="R97">
        <v>93.9</v>
      </c>
      <c r="S97">
        <v>30</v>
      </c>
      <c r="T97">
        <v>47</v>
      </c>
      <c r="U97">
        <v>100</v>
      </c>
      <c r="V97">
        <v>160</v>
      </c>
      <c r="W97">
        <v>740</v>
      </c>
      <c r="X97" t="s">
        <v>352</v>
      </c>
    </row>
    <row r="98" spans="1:24" x14ac:dyDescent="0.15">
      <c r="A98">
        <v>-47.534918625110699</v>
      </c>
      <c r="B98">
        <v>-22.679749454593999</v>
      </c>
      <c r="C98">
        <v>33</v>
      </c>
      <c r="D98" t="s">
        <v>211</v>
      </c>
      <c r="E98" t="s">
        <v>353</v>
      </c>
      <c r="F98" t="s">
        <v>217</v>
      </c>
      <c r="G98">
        <v>5</v>
      </c>
      <c r="H98">
        <v>4.2</v>
      </c>
      <c r="I98">
        <v>4.4000000000000004</v>
      </c>
      <c r="J98">
        <v>19</v>
      </c>
      <c r="K98">
        <v>2</v>
      </c>
      <c r="L98">
        <v>1</v>
      </c>
      <c r="M98">
        <v>16</v>
      </c>
      <c r="N98">
        <v>6</v>
      </c>
      <c r="O98">
        <v>18</v>
      </c>
      <c r="P98">
        <v>53</v>
      </c>
      <c r="Q98">
        <v>23</v>
      </c>
      <c r="R98">
        <v>76</v>
      </c>
      <c r="S98">
        <v>30</v>
      </c>
      <c r="T98">
        <v>44</v>
      </c>
      <c r="U98">
        <v>50</v>
      </c>
      <c r="V98">
        <v>140</v>
      </c>
      <c r="W98">
        <v>810</v>
      </c>
      <c r="X98" t="s">
        <v>215</v>
      </c>
    </row>
    <row r="99" spans="1:24" x14ac:dyDescent="0.15">
      <c r="A99">
        <v>-47.534918625110699</v>
      </c>
      <c r="B99">
        <v>-22.679749454593999</v>
      </c>
      <c r="C99">
        <v>33</v>
      </c>
      <c r="D99" t="s">
        <v>212</v>
      </c>
      <c r="E99" t="s">
        <v>354</v>
      </c>
      <c r="F99" t="s">
        <v>220</v>
      </c>
      <c r="G99">
        <v>5.0999999999999996</v>
      </c>
      <c r="H99">
        <v>4.3</v>
      </c>
      <c r="I99">
        <v>4.4000000000000004</v>
      </c>
      <c r="J99">
        <v>14</v>
      </c>
      <c r="K99">
        <v>3</v>
      </c>
      <c r="L99">
        <v>0.6</v>
      </c>
      <c r="M99">
        <v>11</v>
      </c>
      <c r="N99">
        <v>3</v>
      </c>
      <c r="O99">
        <v>9</v>
      </c>
      <c r="P99">
        <v>36</v>
      </c>
      <c r="Q99">
        <v>14.6</v>
      </c>
      <c r="R99">
        <v>50.6</v>
      </c>
      <c r="S99">
        <v>29</v>
      </c>
      <c r="T99">
        <v>38</v>
      </c>
      <c r="U99">
        <v>30</v>
      </c>
      <c r="V99">
        <v>130</v>
      </c>
      <c r="W99">
        <v>840</v>
      </c>
      <c r="X99" t="s">
        <v>255</v>
      </c>
    </row>
    <row r="100" spans="1:24" x14ac:dyDescent="0.15">
      <c r="A100">
        <v>-47.535569255038702</v>
      </c>
      <c r="B100">
        <v>-22.681275634313799</v>
      </c>
      <c r="C100">
        <v>34</v>
      </c>
      <c r="D100" t="s">
        <v>210</v>
      </c>
      <c r="E100" t="s">
        <v>355</v>
      </c>
      <c r="F100" t="s">
        <v>214</v>
      </c>
      <c r="G100">
        <v>5</v>
      </c>
      <c r="H100">
        <v>4.2</v>
      </c>
      <c r="I100">
        <v>4.3</v>
      </c>
      <c r="J100">
        <v>19</v>
      </c>
      <c r="K100">
        <v>2</v>
      </c>
      <c r="L100">
        <v>0.4</v>
      </c>
      <c r="M100">
        <v>17</v>
      </c>
      <c r="N100">
        <v>5</v>
      </c>
      <c r="O100">
        <v>8</v>
      </c>
      <c r="P100">
        <v>44</v>
      </c>
      <c r="Q100">
        <v>22.4</v>
      </c>
      <c r="R100">
        <v>66.400000000000006</v>
      </c>
      <c r="S100">
        <v>34</v>
      </c>
      <c r="T100">
        <v>26</v>
      </c>
      <c r="U100">
        <v>150</v>
      </c>
      <c r="V100">
        <v>180</v>
      </c>
      <c r="W100">
        <v>670</v>
      </c>
      <c r="X100" t="s">
        <v>242</v>
      </c>
    </row>
    <row r="101" spans="1:24" x14ac:dyDescent="0.15">
      <c r="A101">
        <v>-47.535569255038702</v>
      </c>
      <c r="B101">
        <v>-22.681275634313799</v>
      </c>
      <c r="C101">
        <v>34</v>
      </c>
      <c r="D101" t="s">
        <v>211</v>
      </c>
      <c r="E101" t="s">
        <v>356</v>
      </c>
      <c r="F101" t="s">
        <v>217</v>
      </c>
      <c r="G101">
        <v>5.2</v>
      </c>
      <c r="H101">
        <v>4.5999999999999996</v>
      </c>
      <c r="I101">
        <v>4.7</v>
      </c>
      <c r="J101">
        <v>17</v>
      </c>
      <c r="K101">
        <v>2</v>
      </c>
      <c r="L101">
        <v>0.2</v>
      </c>
      <c r="M101">
        <v>17</v>
      </c>
      <c r="N101">
        <v>6</v>
      </c>
      <c r="O101">
        <v>1</v>
      </c>
      <c r="P101">
        <v>30</v>
      </c>
      <c r="Q101">
        <v>23.2</v>
      </c>
      <c r="R101">
        <v>53.2</v>
      </c>
      <c r="S101">
        <v>44</v>
      </c>
      <c r="T101">
        <v>4</v>
      </c>
      <c r="U101">
        <v>130</v>
      </c>
      <c r="V101">
        <v>160</v>
      </c>
      <c r="W101">
        <v>710</v>
      </c>
      <c r="X101" t="s">
        <v>265</v>
      </c>
    </row>
    <row r="102" spans="1:24" x14ac:dyDescent="0.15">
      <c r="A102">
        <v>-47.535569255038702</v>
      </c>
      <c r="B102">
        <v>-22.681275634313799</v>
      </c>
      <c r="C102">
        <v>34</v>
      </c>
      <c r="D102" t="s">
        <v>212</v>
      </c>
      <c r="E102" t="s">
        <v>357</v>
      </c>
      <c r="F102" t="s">
        <v>220</v>
      </c>
      <c r="G102">
        <v>5.0999999999999996</v>
      </c>
      <c r="H102">
        <v>4.5</v>
      </c>
      <c r="I102">
        <v>4.7</v>
      </c>
      <c r="J102">
        <v>12</v>
      </c>
      <c r="K102">
        <v>1</v>
      </c>
      <c r="L102">
        <v>0.3</v>
      </c>
      <c r="M102">
        <v>10</v>
      </c>
      <c r="N102">
        <v>4</v>
      </c>
      <c r="O102">
        <v>1</v>
      </c>
      <c r="P102">
        <v>30</v>
      </c>
      <c r="Q102">
        <v>14.3</v>
      </c>
      <c r="R102">
        <v>44.3</v>
      </c>
      <c r="S102">
        <v>32</v>
      </c>
      <c r="T102">
        <v>7</v>
      </c>
      <c r="U102">
        <v>140</v>
      </c>
      <c r="V102">
        <v>170</v>
      </c>
      <c r="W102">
        <v>690</v>
      </c>
      <c r="X102" t="s">
        <v>255</v>
      </c>
    </row>
    <row r="103" spans="1:24" x14ac:dyDescent="0.15">
      <c r="A103">
        <v>-47.535736536690997</v>
      </c>
      <c r="B103">
        <v>-22.682624707719999</v>
      </c>
      <c r="C103">
        <v>35</v>
      </c>
      <c r="D103" t="s">
        <v>210</v>
      </c>
      <c r="E103" t="s">
        <v>358</v>
      </c>
      <c r="F103" t="s">
        <v>214</v>
      </c>
      <c r="G103">
        <v>4.8</v>
      </c>
      <c r="H103">
        <v>4</v>
      </c>
      <c r="I103">
        <v>4.0999999999999996</v>
      </c>
      <c r="J103">
        <v>24</v>
      </c>
      <c r="K103">
        <v>6</v>
      </c>
      <c r="L103">
        <v>2.2999999999999998</v>
      </c>
      <c r="M103">
        <v>22</v>
      </c>
      <c r="N103">
        <v>7</v>
      </c>
      <c r="O103">
        <v>24</v>
      </c>
      <c r="P103">
        <v>68</v>
      </c>
      <c r="Q103">
        <v>31.3</v>
      </c>
      <c r="R103">
        <v>99.3</v>
      </c>
      <c r="S103">
        <v>32</v>
      </c>
      <c r="T103">
        <v>43</v>
      </c>
      <c r="U103">
        <v>260</v>
      </c>
      <c r="V103">
        <v>270</v>
      </c>
      <c r="W103">
        <v>470</v>
      </c>
      <c r="X103" t="s">
        <v>359</v>
      </c>
    </row>
    <row r="104" spans="1:24" x14ac:dyDescent="0.15">
      <c r="A104">
        <v>-47.535736536690997</v>
      </c>
      <c r="B104">
        <v>-22.682624707719999</v>
      </c>
      <c r="C104">
        <v>35</v>
      </c>
      <c r="D104" t="s">
        <v>211</v>
      </c>
      <c r="E104" t="s">
        <v>360</v>
      </c>
      <c r="F104" t="s">
        <v>217</v>
      </c>
      <c r="G104">
        <v>4.8</v>
      </c>
      <c r="H104">
        <v>4</v>
      </c>
      <c r="I104">
        <v>4.0999999999999996</v>
      </c>
      <c r="J104">
        <v>19</v>
      </c>
      <c r="K104">
        <v>2</v>
      </c>
      <c r="L104">
        <v>0.8</v>
      </c>
      <c r="M104">
        <v>19</v>
      </c>
      <c r="N104">
        <v>4</v>
      </c>
      <c r="O104">
        <v>38</v>
      </c>
      <c r="P104">
        <v>58</v>
      </c>
      <c r="Q104">
        <v>23.8</v>
      </c>
      <c r="R104">
        <v>81.8</v>
      </c>
      <c r="S104">
        <v>29</v>
      </c>
      <c r="T104">
        <v>61</v>
      </c>
      <c r="U104">
        <v>110</v>
      </c>
      <c r="V104">
        <v>190</v>
      </c>
      <c r="W104">
        <v>700</v>
      </c>
      <c r="X104" t="s">
        <v>340</v>
      </c>
    </row>
    <row r="105" spans="1:24" x14ac:dyDescent="0.15">
      <c r="A105">
        <v>-47.535736536690997</v>
      </c>
      <c r="B105">
        <v>-22.682624707719999</v>
      </c>
      <c r="C105">
        <v>35</v>
      </c>
      <c r="D105" t="s">
        <v>212</v>
      </c>
      <c r="E105" t="s">
        <v>361</v>
      </c>
      <c r="F105" t="s">
        <v>220</v>
      </c>
      <c r="G105">
        <v>5</v>
      </c>
      <c r="H105">
        <v>4.0999999999999996</v>
      </c>
      <c r="I105">
        <v>4.0999999999999996</v>
      </c>
      <c r="J105">
        <v>17</v>
      </c>
      <c r="K105">
        <v>2</v>
      </c>
      <c r="L105">
        <v>0.7</v>
      </c>
      <c r="M105">
        <v>9</v>
      </c>
      <c r="N105">
        <v>2</v>
      </c>
      <c r="O105">
        <v>27</v>
      </c>
      <c r="P105">
        <v>50</v>
      </c>
      <c r="Q105">
        <v>11.7</v>
      </c>
      <c r="R105">
        <v>61.7</v>
      </c>
      <c r="S105">
        <v>19</v>
      </c>
      <c r="T105">
        <v>70</v>
      </c>
      <c r="U105">
        <v>100</v>
      </c>
      <c r="V105">
        <v>190</v>
      </c>
      <c r="W105">
        <v>710</v>
      </c>
      <c r="X105" t="s">
        <v>340</v>
      </c>
    </row>
    <row r="106" spans="1:24" x14ac:dyDescent="0.15">
      <c r="A106">
        <v>-47.536139420755198</v>
      </c>
      <c r="B106">
        <v>-22.684478821216299</v>
      </c>
      <c r="C106">
        <v>36</v>
      </c>
      <c r="D106" t="s">
        <v>210</v>
      </c>
      <c r="E106" t="s">
        <v>362</v>
      </c>
      <c r="F106" t="s">
        <v>214</v>
      </c>
      <c r="G106">
        <v>4.7</v>
      </c>
      <c r="H106">
        <v>3.9</v>
      </c>
      <c r="I106">
        <v>3.9</v>
      </c>
      <c r="J106">
        <v>19</v>
      </c>
      <c r="K106">
        <v>3</v>
      </c>
      <c r="L106">
        <v>1.2</v>
      </c>
      <c r="M106">
        <v>10</v>
      </c>
      <c r="N106">
        <v>4</v>
      </c>
      <c r="O106">
        <v>44</v>
      </c>
      <c r="P106">
        <v>60</v>
      </c>
      <c r="Q106">
        <v>15.2</v>
      </c>
      <c r="R106">
        <v>75.2</v>
      </c>
      <c r="S106">
        <v>20</v>
      </c>
      <c r="T106">
        <v>74</v>
      </c>
      <c r="U106">
        <v>330</v>
      </c>
      <c r="V106">
        <v>260</v>
      </c>
      <c r="W106">
        <v>410</v>
      </c>
      <c r="X106" t="s">
        <v>246</v>
      </c>
    </row>
    <row r="107" spans="1:24" x14ac:dyDescent="0.15">
      <c r="A107">
        <v>-47.536139420755198</v>
      </c>
      <c r="B107">
        <v>-22.684478821216299</v>
      </c>
      <c r="C107">
        <v>36</v>
      </c>
      <c r="D107" t="s">
        <v>211</v>
      </c>
      <c r="E107" t="s">
        <v>363</v>
      </c>
      <c r="F107" t="s">
        <v>217</v>
      </c>
      <c r="G107">
        <v>5</v>
      </c>
      <c r="H107">
        <v>4.0999999999999996</v>
      </c>
      <c r="I107">
        <v>4.0999999999999996</v>
      </c>
      <c r="J107">
        <v>17</v>
      </c>
      <c r="K107">
        <v>2</v>
      </c>
      <c r="L107">
        <v>1.3</v>
      </c>
      <c r="M107">
        <v>7</v>
      </c>
      <c r="N107">
        <v>7</v>
      </c>
      <c r="O107">
        <v>45</v>
      </c>
      <c r="P107">
        <v>57</v>
      </c>
      <c r="Q107">
        <v>15.3</v>
      </c>
      <c r="R107">
        <v>72.3</v>
      </c>
      <c r="S107">
        <v>21</v>
      </c>
      <c r="T107">
        <v>75</v>
      </c>
      <c r="U107">
        <v>170</v>
      </c>
      <c r="V107">
        <v>150</v>
      </c>
      <c r="W107">
        <v>680</v>
      </c>
      <c r="X107" t="s">
        <v>261</v>
      </c>
    </row>
    <row r="108" spans="1:24" x14ac:dyDescent="0.15">
      <c r="A108">
        <v>-47.536139420755198</v>
      </c>
      <c r="B108">
        <v>-22.684478821216299</v>
      </c>
      <c r="C108">
        <v>36</v>
      </c>
      <c r="D108" t="s">
        <v>212</v>
      </c>
      <c r="E108" t="s">
        <v>364</v>
      </c>
      <c r="F108" t="s">
        <v>220</v>
      </c>
      <c r="G108">
        <v>5.0999999999999996</v>
      </c>
      <c r="H108">
        <v>3.9</v>
      </c>
      <c r="I108">
        <v>3.9</v>
      </c>
      <c r="J108">
        <v>12</v>
      </c>
      <c r="K108">
        <v>2</v>
      </c>
      <c r="L108">
        <v>1.2</v>
      </c>
      <c r="M108">
        <v>1</v>
      </c>
      <c r="N108">
        <v>8</v>
      </c>
      <c r="O108">
        <v>67</v>
      </c>
      <c r="P108">
        <v>60</v>
      </c>
      <c r="Q108">
        <v>10.199999999999999</v>
      </c>
      <c r="R108">
        <v>70.2</v>
      </c>
      <c r="S108">
        <v>15</v>
      </c>
      <c r="T108">
        <v>87</v>
      </c>
      <c r="U108">
        <v>80</v>
      </c>
      <c r="V108">
        <v>230</v>
      </c>
      <c r="W108">
        <v>690</v>
      </c>
      <c r="X108" t="s">
        <v>261</v>
      </c>
    </row>
    <row r="109" spans="1:24" x14ac:dyDescent="0.15">
      <c r="A109">
        <v>-47.541587927110001</v>
      </c>
      <c r="B109">
        <v>-22.6701401834911</v>
      </c>
      <c r="C109">
        <v>37</v>
      </c>
      <c r="D109" t="s">
        <v>210</v>
      </c>
      <c r="E109" t="s">
        <v>365</v>
      </c>
      <c r="F109" t="s">
        <v>214</v>
      </c>
      <c r="G109">
        <v>6.4</v>
      </c>
      <c r="H109">
        <v>4.5999999999999996</v>
      </c>
      <c r="I109">
        <v>4.7</v>
      </c>
      <c r="J109">
        <v>29</v>
      </c>
      <c r="K109">
        <v>18</v>
      </c>
      <c r="L109">
        <v>6</v>
      </c>
      <c r="M109">
        <v>25</v>
      </c>
      <c r="N109">
        <v>12</v>
      </c>
      <c r="O109">
        <v>2</v>
      </c>
      <c r="P109">
        <v>40</v>
      </c>
      <c r="Q109">
        <v>43</v>
      </c>
      <c r="R109">
        <v>83</v>
      </c>
      <c r="S109">
        <v>52</v>
      </c>
      <c r="T109">
        <v>5</v>
      </c>
      <c r="U109">
        <v>180</v>
      </c>
      <c r="V109">
        <v>120</v>
      </c>
      <c r="W109">
        <v>700</v>
      </c>
      <c r="X109" t="s">
        <v>215</v>
      </c>
    </row>
    <row r="110" spans="1:24" x14ac:dyDescent="0.15">
      <c r="A110">
        <v>-47.541587927110001</v>
      </c>
      <c r="B110">
        <v>-22.6701401834911</v>
      </c>
      <c r="C110">
        <v>37</v>
      </c>
      <c r="D110" t="s">
        <v>211</v>
      </c>
      <c r="E110" t="s">
        <v>366</v>
      </c>
      <c r="F110" t="s">
        <v>217</v>
      </c>
      <c r="G110">
        <v>6.2</v>
      </c>
      <c r="H110">
        <v>4.4000000000000004</v>
      </c>
      <c r="I110">
        <v>4.5</v>
      </c>
      <c r="J110">
        <v>27</v>
      </c>
      <c r="K110">
        <v>7</v>
      </c>
      <c r="L110">
        <v>5.5</v>
      </c>
      <c r="M110">
        <v>20</v>
      </c>
      <c r="N110">
        <v>8</v>
      </c>
      <c r="O110">
        <v>0</v>
      </c>
      <c r="P110">
        <v>42</v>
      </c>
      <c r="Q110">
        <v>33.5</v>
      </c>
      <c r="R110">
        <v>72.5</v>
      </c>
      <c r="S110">
        <v>46</v>
      </c>
      <c r="T110">
        <v>0</v>
      </c>
      <c r="U110">
        <v>120</v>
      </c>
      <c r="V110">
        <v>120</v>
      </c>
      <c r="W110">
        <v>760</v>
      </c>
      <c r="X110" t="s">
        <v>218</v>
      </c>
    </row>
    <row r="111" spans="1:24" x14ac:dyDescent="0.15">
      <c r="A111">
        <v>-47.541587927110001</v>
      </c>
      <c r="B111">
        <v>-22.6701401834911</v>
      </c>
      <c r="C111">
        <v>37</v>
      </c>
      <c r="D111" t="s">
        <v>212</v>
      </c>
      <c r="E111" t="s">
        <v>367</v>
      </c>
      <c r="F111" t="s">
        <v>220</v>
      </c>
      <c r="G111">
        <v>6.3</v>
      </c>
      <c r="H111">
        <v>4.9000000000000004</v>
      </c>
      <c r="I111">
        <v>5.0999999999999996</v>
      </c>
      <c r="J111">
        <v>19</v>
      </c>
      <c r="K111">
        <v>4</v>
      </c>
      <c r="L111">
        <v>5</v>
      </c>
      <c r="M111">
        <v>18</v>
      </c>
      <c r="N111">
        <v>7</v>
      </c>
      <c r="O111">
        <v>0</v>
      </c>
      <c r="P111">
        <v>23</v>
      </c>
      <c r="Q111">
        <v>29</v>
      </c>
      <c r="R111">
        <v>53</v>
      </c>
      <c r="S111">
        <v>55</v>
      </c>
      <c r="T111">
        <v>0</v>
      </c>
      <c r="U111">
        <v>140</v>
      </c>
      <c r="V111">
        <v>100</v>
      </c>
      <c r="W111">
        <v>760</v>
      </c>
      <c r="X111" t="s">
        <v>221</v>
      </c>
    </row>
    <row r="112" spans="1:24" x14ac:dyDescent="0.15">
      <c r="A112">
        <v>-47.540672268309798</v>
      </c>
      <c r="B112">
        <v>-22.671645700064499</v>
      </c>
      <c r="C112">
        <v>38</v>
      </c>
      <c r="D112" t="s">
        <v>210</v>
      </c>
      <c r="E112" t="s">
        <v>368</v>
      </c>
      <c r="F112" t="s">
        <v>214</v>
      </c>
      <c r="G112">
        <v>4.5</v>
      </c>
      <c r="H112">
        <v>4.0999999999999996</v>
      </c>
      <c r="I112">
        <v>4.0999999999999996</v>
      </c>
      <c r="J112">
        <v>29</v>
      </c>
      <c r="K112">
        <v>6</v>
      </c>
      <c r="L112">
        <v>1.9</v>
      </c>
      <c r="M112">
        <v>12</v>
      </c>
      <c r="N112">
        <v>7</v>
      </c>
      <c r="O112">
        <v>18</v>
      </c>
      <c r="P112">
        <v>66</v>
      </c>
      <c r="Q112">
        <v>20.9</v>
      </c>
      <c r="R112">
        <v>86.9</v>
      </c>
      <c r="S112">
        <v>24</v>
      </c>
      <c r="T112">
        <v>46</v>
      </c>
      <c r="U112">
        <v>180</v>
      </c>
      <c r="V112">
        <v>100</v>
      </c>
      <c r="W112">
        <v>720</v>
      </c>
      <c r="X112" t="s">
        <v>215</v>
      </c>
    </row>
    <row r="113" spans="1:24" x14ac:dyDescent="0.15">
      <c r="A113">
        <v>-47.540672268309798</v>
      </c>
      <c r="B113">
        <v>-22.671645700064499</v>
      </c>
      <c r="C113">
        <v>38</v>
      </c>
      <c r="D113" t="s">
        <v>211</v>
      </c>
      <c r="E113" t="s">
        <v>369</v>
      </c>
      <c r="F113" t="s">
        <v>217</v>
      </c>
      <c r="G113">
        <v>4.9000000000000004</v>
      </c>
      <c r="H113">
        <v>4.4000000000000004</v>
      </c>
      <c r="I113">
        <v>4.5</v>
      </c>
      <c r="J113">
        <v>14</v>
      </c>
      <c r="K113">
        <v>1</v>
      </c>
      <c r="L113">
        <v>0.2</v>
      </c>
      <c r="M113">
        <v>13</v>
      </c>
      <c r="N113">
        <v>4</v>
      </c>
      <c r="O113">
        <v>6</v>
      </c>
      <c r="P113">
        <v>40</v>
      </c>
      <c r="Q113">
        <v>17.2</v>
      </c>
      <c r="R113">
        <v>57.2</v>
      </c>
      <c r="S113">
        <v>30</v>
      </c>
      <c r="T113">
        <v>26</v>
      </c>
      <c r="U113">
        <v>110</v>
      </c>
      <c r="V113">
        <v>150</v>
      </c>
      <c r="W113">
        <v>740</v>
      </c>
      <c r="X113" t="s">
        <v>215</v>
      </c>
    </row>
    <row r="114" spans="1:24" x14ac:dyDescent="0.15">
      <c r="A114">
        <v>-47.540672268309798</v>
      </c>
      <c r="B114">
        <v>-22.671645700064499</v>
      </c>
      <c r="C114">
        <v>38</v>
      </c>
      <c r="D114" t="s">
        <v>212</v>
      </c>
      <c r="E114" t="s">
        <v>370</v>
      </c>
      <c r="F114" t="s">
        <v>220</v>
      </c>
      <c r="G114">
        <v>5</v>
      </c>
      <c r="H114">
        <v>4.4000000000000004</v>
      </c>
      <c r="I114">
        <v>4.7</v>
      </c>
      <c r="J114">
        <v>17</v>
      </c>
      <c r="K114">
        <v>2</v>
      </c>
      <c r="L114">
        <v>0.2</v>
      </c>
      <c r="M114">
        <v>14</v>
      </c>
      <c r="N114">
        <v>5</v>
      </c>
      <c r="O114">
        <v>2</v>
      </c>
      <c r="P114">
        <v>36</v>
      </c>
      <c r="Q114">
        <v>19.2</v>
      </c>
      <c r="R114">
        <v>55.2</v>
      </c>
      <c r="S114">
        <v>35</v>
      </c>
      <c r="T114">
        <v>9</v>
      </c>
      <c r="U114">
        <v>160</v>
      </c>
      <c r="V114">
        <v>120</v>
      </c>
      <c r="W114">
        <v>720</v>
      </c>
      <c r="X114" t="s">
        <v>215</v>
      </c>
    </row>
    <row r="115" spans="1:24" x14ac:dyDescent="0.15">
      <c r="A115">
        <v>-47.539805746258601</v>
      </c>
      <c r="B115">
        <v>-22.6732552395742</v>
      </c>
      <c r="C115">
        <v>39</v>
      </c>
      <c r="D115" t="s">
        <v>210</v>
      </c>
      <c r="E115" t="s">
        <v>371</v>
      </c>
      <c r="F115" t="s">
        <v>214</v>
      </c>
      <c r="G115">
        <v>5.7</v>
      </c>
      <c r="H115">
        <v>5</v>
      </c>
      <c r="I115">
        <v>5.3</v>
      </c>
      <c r="J115">
        <v>24</v>
      </c>
      <c r="K115">
        <v>47</v>
      </c>
      <c r="L115">
        <v>3.2</v>
      </c>
      <c r="M115">
        <v>47</v>
      </c>
      <c r="N115">
        <v>16</v>
      </c>
      <c r="O115">
        <v>0</v>
      </c>
      <c r="P115">
        <v>31</v>
      </c>
      <c r="Q115">
        <v>66.2</v>
      </c>
      <c r="R115">
        <v>97.2</v>
      </c>
      <c r="S115">
        <v>68</v>
      </c>
      <c r="T115">
        <v>0</v>
      </c>
      <c r="U115">
        <v>170</v>
      </c>
      <c r="V115">
        <v>140</v>
      </c>
      <c r="W115">
        <v>690</v>
      </c>
      <c r="X115" t="s">
        <v>215</v>
      </c>
    </row>
    <row r="116" spans="1:24" x14ac:dyDescent="0.15">
      <c r="A116">
        <v>-47.539805746258601</v>
      </c>
      <c r="B116">
        <v>-22.6732552395742</v>
      </c>
      <c r="C116">
        <v>39</v>
      </c>
      <c r="D116" t="s">
        <v>211</v>
      </c>
      <c r="E116" t="s">
        <v>372</v>
      </c>
      <c r="F116" t="s">
        <v>217</v>
      </c>
      <c r="G116">
        <v>5.4</v>
      </c>
      <c r="H116">
        <v>4.9000000000000004</v>
      </c>
      <c r="I116">
        <v>5.0999999999999996</v>
      </c>
      <c r="J116">
        <v>17</v>
      </c>
      <c r="K116">
        <v>3</v>
      </c>
      <c r="L116">
        <v>1.4</v>
      </c>
      <c r="M116">
        <v>17</v>
      </c>
      <c r="N116">
        <v>7</v>
      </c>
      <c r="O116">
        <v>0</v>
      </c>
      <c r="P116">
        <v>21</v>
      </c>
      <c r="Q116">
        <v>25.4</v>
      </c>
      <c r="R116">
        <v>46.4</v>
      </c>
      <c r="S116">
        <v>55</v>
      </c>
      <c r="T116">
        <v>0</v>
      </c>
      <c r="U116">
        <v>110</v>
      </c>
      <c r="V116">
        <v>150</v>
      </c>
      <c r="W116">
        <v>740</v>
      </c>
      <c r="X116" t="s">
        <v>215</v>
      </c>
    </row>
    <row r="117" spans="1:24" x14ac:dyDescent="0.15">
      <c r="A117">
        <v>-47.539805746258601</v>
      </c>
      <c r="B117">
        <v>-22.6732552395742</v>
      </c>
      <c r="C117">
        <v>39</v>
      </c>
      <c r="D117" t="s">
        <v>212</v>
      </c>
      <c r="E117" t="s">
        <v>373</v>
      </c>
      <c r="F117" t="s">
        <v>220</v>
      </c>
      <c r="G117">
        <v>5.3</v>
      </c>
      <c r="H117">
        <v>5</v>
      </c>
      <c r="I117">
        <v>5.3</v>
      </c>
      <c r="J117">
        <v>14</v>
      </c>
      <c r="K117">
        <v>4</v>
      </c>
      <c r="L117">
        <v>0.4</v>
      </c>
      <c r="M117">
        <v>16</v>
      </c>
      <c r="N117">
        <v>7</v>
      </c>
      <c r="O117">
        <v>0</v>
      </c>
      <c r="P117">
        <v>24</v>
      </c>
      <c r="Q117">
        <v>23.4</v>
      </c>
      <c r="R117">
        <v>47.4</v>
      </c>
      <c r="S117">
        <v>49</v>
      </c>
      <c r="T117">
        <v>0</v>
      </c>
      <c r="U117">
        <v>160</v>
      </c>
      <c r="V117">
        <v>120</v>
      </c>
      <c r="W117">
        <v>720</v>
      </c>
      <c r="X117" t="s">
        <v>215</v>
      </c>
    </row>
    <row r="118" spans="1:24" x14ac:dyDescent="0.15">
      <c r="A118">
        <v>-47.543883927928498</v>
      </c>
      <c r="B118">
        <v>-22.666171508476602</v>
      </c>
      <c r="C118">
        <v>40</v>
      </c>
      <c r="D118" t="s">
        <v>210</v>
      </c>
      <c r="E118" t="s">
        <v>192</v>
      </c>
      <c r="F118" t="s">
        <v>214</v>
      </c>
      <c r="G118">
        <v>5</v>
      </c>
      <c r="I118" t="s">
        <v>374</v>
      </c>
      <c r="J118">
        <v>9</v>
      </c>
      <c r="K118">
        <v>4</v>
      </c>
      <c r="L118" t="s">
        <v>375</v>
      </c>
      <c r="M118">
        <v>7</v>
      </c>
      <c r="N118">
        <v>3</v>
      </c>
      <c r="O118">
        <v>3</v>
      </c>
      <c r="P118">
        <v>25</v>
      </c>
      <c r="Q118">
        <v>11</v>
      </c>
      <c r="R118">
        <v>36</v>
      </c>
      <c r="S118">
        <v>30</v>
      </c>
      <c r="T118">
        <v>22</v>
      </c>
      <c r="U118">
        <v>872</v>
      </c>
      <c r="V118">
        <v>20</v>
      </c>
      <c r="W118">
        <v>108</v>
      </c>
      <c r="X118" t="s">
        <v>376</v>
      </c>
    </row>
    <row r="119" spans="1:24" x14ac:dyDescent="0.15">
      <c r="A119">
        <v>-47.543883927928498</v>
      </c>
      <c r="B119">
        <v>-22.666171508476602</v>
      </c>
      <c r="C119">
        <v>40</v>
      </c>
      <c r="D119" t="s">
        <v>211</v>
      </c>
      <c r="E119" t="s">
        <v>193</v>
      </c>
      <c r="F119" t="s">
        <v>217</v>
      </c>
      <c r="G119" t="s">
        <v>377</v>
      </c>
      <c r="I119" t="s">
        <v>378</v>
      </c>
      <c r="J119">
        <v>3</v>
      </c>
      <c r="K119">
        <v>2</v>
      </c>
      <c r="L119" t="s">
        <v>379</v>
      </c>
      <c r="M119">
        <v>5</v>
      </c>
      <c r="N119">
        <v>2</v>
      </c>
      <c r="O119">
        <v>5</v>
      </c>
      <c r="P119">
        <v>28</v>
      </c>
      <c r="Q119">
        <v>7</v>
      </c>
      <c r="R119">
        <v>35</v>
      </c>
      <c r="S119">
        <v>21</v>
      </c>
      <c r="T119">
        <v>41</v>
      </c>
      <c r="U119">
        <v>798</v>
      </c>
      <c r="V119">
        <v>90</v>
      </c>
      <c r="W119">
        <v>112</v>
      </c>
      <c r="X119" t="s">
        <v>376</v>
      </c>
    </row>
    <row r="120" spans="1:24" x14ac:dyDescent="0.15">
      <c r="A120">
        <v>-47.543883927928498</v>
      </c>
      <c r="B120">
        <v>-22.666171508476602</v>
      </c>
      <c r="C120">
        <v>40</v>
      </c>
      <c r="D120" t="s">
        <v>212</v>
      </c>
      <c r="E120" t="s">
        <v>194</v>
      </c>
      <c r="F120" t="s">
        <v>220</v>
      </c>
      <c r="G120" t="s">
        <v>380</v>
      </c>
      <c r="H120" t="s">
        <v>381</v>
      </c>
      <c r="I120" t="s">
        <v>382</v>
      </c>
      <c r="J120">
        <v>8</v>
      </c>
      <c r="K120">
        <v>2</v>
      </c>
      <c r="L120" t="s">
        <v>379</v>
      </c>
      <c r="M120">
        <v>4</v>
      </c>
      <c r="N120">
        <v>1</v>
      </c>
      <c r="O120">
        <v>8</v>
      </c>
      <c r="P120">
        <v>34</v>
      </c>
      <c r="Q120">
        <v>5</v>
      </c>
      <c r="R120">
        <v>39</v>
      </c>
      <c r="S120">
        <v>13</v>
      </c>
      <c r="T120">
        <v>60</v>
      </c>
      <c r="U120">
        <v>664</v>
      </c>
      <c r="V120">
        <v>90</v>
      </c>
      <c r="W120">
        <v>143</v>
      </c>
      <c r="X120" t="s">
        <v>383</v>
      </c>
    </row>
    <row r="121" spans="1:24" x14ac:dyDescent="0.15">
      <c r="A121">
        <v>-47.542995759562501</v>
      </c>
      <c r="B121">
        <v>-22.667406776558799</v>
      </c>
      <c r="C121">
        <v>41</v>
      </c>
      <c r="D121" t="s">
        <v>210</v>
      </c>
      <c r="E121" t="s">
        <v>195</v>
      </c>
      <c r="F121" t="s">
        <v>214</v>
      </c>
      <c r="G121">
        <v>5.4</v>
      </c>
      <c r="I121">
        <v>4.8</v>
      </c>
      <c r="J121">
        <v>20</v>
      </c>
      <c r="K121">
        <v>4</v>
      </c>
      <c r="L121">
        <v>1.9</v>
      </c>
      <c r="M121">
        <v>12</v>
      </c>
      <c r="N121">
        <v>6</v>
      </c>
      <c r="O121">
        <v>0</v>
      </c>
      <c r="P121">
        <v>22</v>
      </c>
      <c r="Q121">
        <v>19.899999999999999</v>
      </c>
      <c r="R121">
        <v>41.9</v>
      </c>
      <c r="S121">
        <v>47</v>
      </c>
      <c r="T121">
        <v>0</v>
      </c>
      <c r="U121">
        <v>730</v>
      </c>
      <c r="V121">
        <v>40</v>
      </c>
      <c r="W121">
        <v>210</v>
      </c>
      <c r="X121" t="s">
        <v>376</v>
      </c>
    </row>
    <row r="122" spans="1:24" x14ac:dyDescent="0.15">
      <c r="A122">
        <v>-47.542995759562501</v>
      </c>
      <c r="B122">
        <v>-22.667406776558799</v>
      </c>
      <c r="C122">
        <v>41</v>
      </c>
      <c r="D122" t="s">
        <v>211</v>
      </c>
      <c r="E122" t="s">
        <v>196</v>
      </c>
      <c r="F122" t="s">
        <v>217</v>
      </c>
      <c r="G122">
        <v>4.9000000000000004</v>
      </c>
      <c r="I122">
        <v>4.3</v>
      </c>
      <c r="J122">
        <v>13</v>
      </c>
      <c r="K122">
        <v>3</v>
      </c>
      <c r="L122">
        <v>0.7</v>
      </c>
      <c r="M122">
        <v>4</v>
      </c>
      <c r="N122">
        <v>2</v>
      </c>
      <c r="O122">
        <v>9</v>
      </c>
      <c r="P122">
        <v>25</v>
      </c>
      <c r="Q122">
        <v>6.7</v>
      </c>
      <c r="R122">
        <v>31.7</v>
      </c>
      <c r="S122">
        <v>21</v>
      </c>
      <c r="T122">
        <v>57</v>
      </c>
      <c r="U122">
        <v>700</v>
      </c>
      <c r="V122">
        <v>40</v>
      </c>
      <c r="W122">
        <v>240</v>
      </c>
      <c r="X122" t="s">
        <v>376</v>
      </c>
    </row>
    <row r="123" spans="1:24" x14ac:dyDescent="0.15">
      <c r="A123">
        <v>-47.542995759562501</v>
      </c>
      <c r="B123">
        <v>-22.667406776558799</v>
      </c>
      <c r="C123">
        <v>41</v>
      </c>
      <c r="D123" t="s">
        <v>212</v>
      </c>
      <c r="E123" t="s">
        <v>197</v>
      </c>
      <c r="F123" t="s">
        <v>220</v>
      </c>
      <c r="G123">
        <v>4.8</v>
      </c>
      <c r="H123">
        <v>4.3</v>
      </c>
      <c r="I123">
        <v>4.2</v>
      </c>
      <c r="J123">
        <v>12</v>
      </c>
      <c r="K123">
        <v>2</v>
      </c>
      <c r="L123">
        <v>0.5</v>
      </c>
      <c r="M123">
        <v>3</v>
      </c>
      <c r="N123">
        <v>1</v>
      </c>
      <c r="O123">
        <v>12</v>
      </c>
      <c r="P123">
        <v>28</v>
      </c>
      <c r="Q123">
        <v>4.5</v>
      </c>
      <c r="R123">
        <v>32.5</v>
      </c>
      <c r="S123">
        <v>14</v>
      </c>
      <c r="T123">
        <v>73</v>
      </c>
      <c r="U123">
        <v>680</v>
      </c>
      <c r="V123">
        <v>80</v>
      </c>
      <c r="W123">
        <v>240</v>
      </c>
      <c r="X123" t="s">
        <v>384</v>
      </c>
    </row>
    <row r="124" spans="1:24" x14ac:dyDescent="0.15">
      <c r="A124">
        <v>-47.542024893433101</v>
      </c>
      <c r="B124">
        <v>-22.6685494186783</v>
      </c>
      <c r="C124">
        <v>42</v>
      </c>
      <c r="D124" t="s">
        <v>210</v>
      </c>
      <c r="E124" t="s">
        <v>198</v>
      </c>
      <c r="F124" t="s">
        <v>214</v>
      </c>
      <c r="G124">
        <v>4.7</v>
      </c>
      <c r="I124">
        <v>4.0999999999999996</v>
      </c>
      <c r="J124">
        <v>18</v>
      </c>
      <c r="K124">
        <v>3</v>
      </c>
      <c r="L124">
        <v>0.4</v>
      </c>
      <c r="M124">
        <v>2</v>
      </c>
      <c r="N124">
        <v>1</v>
      </c>
      <c r="O124">
        <v>9</v>
      </c>
      <c r="P124">
        <v>34</v>
      </c>
      <c r="Q124">
        <v>3.4</v>
      </c>
      <c r="R124">
        <v>37.4</v>
      </c>
      <c r="S124">
        <v>9</v>
      </c>
      <c r="T124">
        <v>73</v>
      </c>
      <c r="U124">
        <v>750</v>
      </c>
      <c r="V124">
        <v>20</v>
      </c>
      <c r="W124">
        <v>230</v>
      </c>
      <c r="X124" t="s">
        <v>376</v>
      </c>
    </row>
    <row r="125" spans="1:24" x14ac:dyDescent="0.15">
      <c r="A125">
        <v>-47.542024893433101</v>
      </c>
      <c r="B125">
        <v>-22.6685494186783</v>
      </c>
      <c r="C125">
        <v>42</v>
      </c>
      <c r="D125" t="s">
        <v>211</v>
      </c>
      <c r="E125" t="s">
        <v>199</v>
      </c>
      <c r="F125" t="s">
        <v>217</v>
      </c>
      <c r="G125">
        <v>4.7</v>
      </c>
      <c r="I125">
        <v>4.0999999999999996</v>
      </c>
      <c r="J125">
        <v>13</v>
      </c>
      <c r="K125">
        <v>3</v>
      </c>
      <c r="L125">
        <v>0.1</v>
      </c>
      <c r="M125">
        <v>1</v>
      </c>
      <c r="N125">
        <v>2</v>
      </c>
      <c r="O125">
        <v>11</v>
      </c>
      <c r="P125">
        <v>38</v>
      </c>
      <c r="Q125">
        <v>3.1</v>
      </c>
      <c r="R125">
        <v>41.1</v>
      </c>
      <c r="S125">
        <v>8</v>
      </c>
      <c r="T125">
        <v>78</v>
      </c>
      <c r="U125">
        <v>720</v>
      </c>
      <c r="V125">
        <v>50</v>
      </c>
      <c r="W125">
        <v>230</v>
      </c>
      <c r="X125" t="s">
        <v>376</v>
      </c>
    </row>
    <row r="126" spans="1:24" x14ac:dyDescent="0.15">
      <c r="A126">
        <v>-47.542024893433101</v>
      </c>
      <c r="B126">
        <v>-22.6685494186783</v>
      </c>
      <c r="C126">
        <v>42</v>
      </c>
      <c r="D126" t="s">
        <v>212</v>
      </c>
      <c r="E126" t="s">
        <v>200</v>
      </c>
      <c r="F126" t="s">
        <v>220</v>
      </c>
      <c r="G126">
        <v>4.7</v>
      </c>
      <c r="H126">
        <v>4.2</v>
      </c>
      <c r="I126">
        <v>4.0999999999999996</v>
      </c>
      <c r="J126">
        <v>11</v>
      </c>
      <c r="K126">
        <v>3</v>
      </c>
      <c r="L126">
        <v>0.1</v>
      </c>
      <c r="M126">
        <v>1</v>
      </c>
      <c r="N126">
        <v>2</v>
      </c>
      <c r="O126">
        <v>10</v>
      </c>
      <c r="P126">
        <v>31</v>
      </c>
      <c r="Q126">
        <v>3.1</v>
      </c>
      <c r="R126">
        <v>34.1</v>
      </c>
      <c r="S126">
        <v>9</v>
      </c>
      <c r="T126">
        <v>76</v>
      </c>
      <c r="U126">
        <v>750</v>
      </c>
      <c r="V126">
        <v>40</v>
      </c>
      <c r="W126">
        <v>210</v>
      </c>
      <c r="X126" t="s">
        <v>385</v>
      </c>
    </row>
    <row r="127" spans="1:24" x14ac:dyDescent="0.15">
      <c r="A127">
        <v>-47.537482674549302</v>
      </c>
      <c r="B127">
        <v>-22.665934925073898</v>
      </c>
      <c r="C127">
        <v>43</v>
      </c>
      <c r="D127" t="s">
        <v>210</v>
      </c>
      <c r="E127" t="s">
        <v>201</v>
      </c>
      <c r="F127" t="s">
        <v>214</v>
      </c>
      <c r="G127">
        <v>4.4000000000000004</v>
      </c>
      <c r="H127">
        <v>4</v>
      </c>
      <c r="I127">
        <v>3.9</v>
      </c>
      <c r="J127">
        <v>27</v>
      </c>
      <c r="K127">
        <v>5</v>
      </c>
      <c r="L127">
        <v>0.5</v>
      </c>
      <c r="M127">
        <v>4</v>
      </c>
      <c r="N127">
        <v>3</v>
      </c>
      <c r="O127">
        <v>34</v>
      </c>
      <c r="P127">
        <v>90</v>
      </c>
      <c r="Q127">
        <v>7.5</v>
      </c>
      <c r="R127">
        <v>97.5</v>
      </c>
      <c r="S127">
        <v>8</v>
      </c>
      <c r="T127">
        <v>82</v>
      </c>
      <c r="U127">
        <v>110</v>
      </c>
      <c r="V127">
        <v>110</v>
      </c>
      <c r="W127">
        <v>780</v>
      </c>
      <c r="X127" t="s">
        <v>215</v>
      </c>
    </row>
    <row r="128" spans="1:24" x14ac:dyDescent="0.15">
      <c r="A128">
        <v>-47.537482674549302</v>
      </c>
      <c r="B128">
        <v>-22.665934925073898</v>
      </c>
      <c r="C128">
        <v>43</v>
      </c>
      <c r="D128" t="s">
        <v>211</v>
      </c>
      <c r="E128" t="s">
        <v>202</v>
      </c>
      <c r="F128" t="s">
        <v>217</v>
      </c>
      <c r="G128">
        <v>4.5999999999999996</v>
      </c>
      <c r="H128">
        <v>4.0999999999999996</v>
      </c>
      <c r="I128">
        <v>4.0999999999999996</v>
      </c>
      <c r="J128">
        <v>17</v>
      </c>
      <c r="K128">
        <v>1</v>
      </c>
      <c r="L128">
        <v>0.2</v>
      </c>
      <c r="M128">
        <v>3</v>
      </c>
      <c r="N128">
        <v>2</v>
      </c>
      <c r="O128">
        <v>16</v>
      </c>
      <c r="P128">
        <v>48</v>
      </c>
      <c r="Q128">
        <v>5.2</v>
      </c>
      <c r="R128">
        <v>53.2</v>
      </c>
      <c r="S128">
        <v>10</v>
      </c>
      <c r="T128">
        <v>75</v>
      </c>
      <c r="U128">
        <v>100</v>
      </c>
      <c r="V128">
        <v>120</v>
      </c>
      <c r="W128">
        <v>780</v>
      </c>
      <c r="X128" t="s">
        <v>215</v>
      </c>
    </row>
    <row r="129" spans="1:24" x14ac:dyDescent="0.15">
      <c r="A129">
        <v>-47.537482674549302</v>
      </c>
      <c r="B129">
        <v>-22.665934925073898</v>
      </c>
      <c r="C129">
        <v>43</v>
      </c>
      <c r="D129" t="s">
        <v>212</v>
      </c>
      <c r="E129" t="s">
        <v>203</v>
      </c>
      <c r="F129" t="s">
        <v>220</v>
      </c>
      <c r="G129">
        <v>4.8</v>
      </c>
      <c r="H129">
        <v>4.3</v>
      </c>
      <c r="I129">
        <v>4.2</v>
      </c>
      <c r="J129">
        <v>24</v>
      </c>
      <c r="K129">
        <v>2</v>
      </c>
      <c r="L129">
        <v>0.2</v>
      </c>
      <c r="M129">
        <v>6</v>
      </c>
      <c r="N129">
        <v>1</v>
      </c>
      <c r="O129">
        <v>6</v>
      </c>
      <c r="P129">
        <v>51</v>
      </c>
      <c r="Q129">
        <v>7.2</v>
      </c>
      <c r="R129">
        <v>58.2</v>
      </c>
      <c r="S129">
        <v>12</v>
      </c>
      <c r="T129">
        <v>45</v>
      </c>
      <c r="U129">
        <v>130</v>
      </c>
      <c r="V129">
        <v>120</v>
      </c>
      <c r="W129">
        <v>750</v>
      </c>
      <c r="X129" t="s">
        <v>215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9"/>
  <sheetViews>
    <sheetView workbookViewId="0">
      <selection activeCell="K5" sqref="K5"/>
    </sheetView>
  </sheetViews>
  <sheetFormatPr baseColWidth="10" defaultColWidth="9" defaultRowHeight="13.5" customHeight="1" x14ac:dyDescent="0.15"/>
  <cols>
    <col min="1" max="7" width="9" style="8"/>
    <col min="8" max="8" width="8.796875" style="8" bestFit="1" customWidth="1"/>
    <col min="9" max="9" width="8.3984375" style="8" bestFit="1" customWidth="1"/>
    <col min="10" max="10" width="10" style="8" bestFit="1" customWidth="1"/>
    <col min="11" max="11" width="8.3984375" style="8" bestFit="1" customWidth="1"/>
    <col min="12" max="12" width="10.19921875" style="8" bestFit="1" customWidth="1"/>
    <col min="13" max="13" width="9.19921875" style="8" bestFit="1" customWidth="1"/>
    <col min="14" max="14" width="8.3984375" style="8" bestFit="1" customWidth="1"/>
    <col min="15" max="15" width="11.796875" style="8" bestFit="1" customWidth="1"/>
    <col min="16" max="16" width="12.59765625" style="8" bestFit="1" customWidth="1"/>
    <col min="17" max="17" width="13.59765625" style="8" bestFit="1" customWidth="1"/>
    <col min="18" max="18" width="12.3984375" style="8" bestFit="1" customWidth="1"/>
    <col min="19" max="19" width="11.796875" style="8" bestFit="1" customWidth="1"/>
    <col min="20" max="20" width="12.796875" style="8" bestFit="1" customWidth="1"/>
    <col min="21" max="21" width="11.59765625" style="8" bestFit="1" customWidth="1"/>
    <col min="22" max="22" width="6.3984375" style="8" bestFit="1" customWidth="1"/>
    <col min="23" max="23" width="6.59765625" style="8" bestFit="1" customWidth="1"/>
    <col min="24" max="24" width="10.3984375" style="8" bestFit="1" customWidth="1"/>
    <col min="25" max="25" width="9.3984375" style="8" bestFit="1" customWidth="1"/>
    <col min="26" max="26" width="11.19921875" style="8" bestFit="1" customWidth="1"/>
    <col min="27" max="27" width="12.796875" style="8" bestFit="1" customWidth="1"/>
    <col min="28" max="16384" width="9" style="8"/>
  </cols>
  <sheetData>
    <row r="1" spans="1:27" ht="13.5" customHeight="1" x14ac:dyDescent="0.15">
      <c r="A1" s="8" t="s">
        <v>206</v>
      </c>
      <c r="B1" s="8" t="s">
        <v>207</v>
      </c>
      <c r="C1" s="8" t="s">
        <v>208</v>
      </c>
      <c r="D1" s="8" t="s">
        <v>206</v>
      </c>
      <c r="E1" s="8" t="s">
        <v>207</v>
      </c>
      <c r="F1" s="8" t="s">
        <v>208</v>
      </c>
      <c r="G1" s="8" t="s">
        <v>209</v>
      </c>
      <c r="H1" s="7" t="s">
        <v>168</v>
      </c>
      <c r="I1" s="7" t="s">
        <v>169</v>
      </c>
      <c r="J1" s="7" t="s">
        <v>170</v>
      </c>
      <c r="K1" s="7" t="s">
        <v>171</v>
      </c>
      <c r="L1" s="7" t="s">
        <v>172</v>
      </c>
      <c r="M1" s="7" t="s">
        <v>174</v>
      </c>
      <c r="N1" s="7" t="s">
        <v>175</v>
      </c>
      <c r="O1" s="7" t="s">
        <v>176</v>
      </c>
      <c r="P1" s="7" t="s">
        <v>177</v>
      </c>
      <c r="Q1" s="7" t="s">
        <v>178</v>
      </c>
      <c r="R1" s="7" t="s">
        <v>179</v>
      </c>
      <c r="S1" s="7" t="s">
        <v>180</v>
      </c>
      <c r="T1" s="7" t="s">
        <v>181</v>
      </c>
      <c r="U1" s="7" t="s">
        <v>182</v>
      </c>
      <c r="V1" s="7" t="s">
        <v>204</v>
      </c>
      <c r="W1" s="7" t="s">
        <v>205</v>
      </c>
      <c r="X1" s="7" t="s">
        <v>183</v>
      </c>
      <c r="Y1" s="7" t="s">
        <v>184</v>
      </c>
      <c r="Z1" s="7" t="s">
        <v>185</v>
      </c>
      <c r="AA1" s="7" t="s">
        <v>173</v>
      </c>
    </row>
    <row r="2" spans="1:27" ht="13.5" customHeight="1" x14ac:dyDescent="0.15">
      <c r="A2" s="8">
        <v>-47.548290860512402</v>
      </c>
      <c r="B2" s="8">
        <v>-22.670829185404699</v>
      </c>
      <c r="C2" s="8">
        <v>1</v>
      </c>
      <c r="D2" s="8">
        <f>INDEX($A$2:$B$45,MATCH($F$2:$F$129,$C$2:$C$45,0),MATCH($D$1,$A$1,0))</f>
        <v>-47.548290860512402</v>
      </c>
      <c r="E2" s="8">
        <f>INDEX($B$2:$B$45,MATCH($F$2:$F$129,$C$2:$C$45,0),MATCH($E$1,$B$1,0))</f>
        <v>-22.670829185404699</v>
      </c>
      <c r="F2" s="1">
        <v>1</v>
      </c>
      <c r="G2" s="8" t="s">
        <v>210</v>
      </c>
      <c r="H2" s="1" t="s">
        <v>0</v>
      </c>
      <c r="I2" s="1" t="s">
        <v>1</v>
      </c>
      <c r="J2" s="3">
        <v>6.4</v>
      </c>
      <c r="K2" s="3">
        <v>4.5999999999999996</v>
      </c>
      <c r="L2" s="3">
        <v>4.7</v>
      </c>
      <c r="M2" s="2">
        <v>29</v>
      </c>
      <c r="N2" s="2">
        <v>18</v>
      </c>
      <c r="O2" s="3">
        <v>6</v>
      </c>
      <c r="P2" s="2">
        <v>25</v>
      </c>
      <c r="Q2" s="2">
        <v>12</v>
      </c>
      <c r="R2" s="2">
        <v>2</v>
      </c>
      <c r="S2" s="2">
        <v>40</v>
      </c>
      <c r="T2" s="3">
        <v>43</v>
      </c>
      <c r="U2" s="3">
        <v>83</v>
      </c>
      <c r="V2" s="2">
        <v>52</v>
      </c>
      <c r="W2" s="2">
        <v>5</v>
      </c>
      <c r="X2" s="2">
        <v>130</v>
      </c>
      <c r="Y2" s="2">
        <v>120</v>
      </c>
      <c r="Z2" s="2">
        <v>750</v>
      </c>
      <c r="AA2" s="1" t="s">
        <v>2</v>
      </c>
    </row>
    <row r="3" spans="1:27" ht="13.5" customHeight="1" x14ac:dyDescent="0.15">
      <c r="A3" s="8">
        <v>-47.548646170710903</v>
      </c>
      <c r="B3" s="8">
        <v>-22.6723953229118</v>
      </c>
      <c r="C3" s="8">
        <v>2</v>
      </c>
      <c r="D3" s="8">
        <f t="shared" ref="D3:D66" si="0">INDEX($A$2:$B$45,MATCH($F$2:$F$129,$C$2:$C$45,0),MATCH($D$1,$A$1,0))</f>
        <v>-47.548290860512402</v>
      </c>
      <c r="E3" s="8">
        <f t="shared" ref="E3:E66" si="1">INDEX($B$2:$B$45,MATCH($F$2:$F$129,$C$2:$C$45,0),MATCH($E$1,$B$1,0))</f>
        <v>-22.670829185404699</v>
      </c>
      <c r="F3" s="1">
        <v>1</v>
      </c>
      <c r="G3" s="8" t="s">
        <v>211</v>
      </c>
      <c r="H3" s="1" t="s">
        <v>3</v>
      </c>
      <c r="I3" s="1" t="s">
        <v>4</v>
      </c>
      <c r="J3" s="3">
        <v>6.2</v>
      </c>
      <c r="K3" s="3">
        <v>4.4000000000000004</v>
      </c>
      <c r="L3" s="3">
        <v>4.5</v>
      </c>
      <c r="M3" s="2">
        <v>27</v>
      </c>
      <c r="N3" s="2">
        <v>7</v>
      </c>
      <c r="O3" s="3">
        <v>3.5</v>
      </c>
      <c r="P3" s="2">
        <v>17</v>
      </c>
      <c r="Q3" s="2">
        <v>6</v>
      </c>
      <c r="R3" s="2">
        <v>3</v>
      </c>
      <c r="S3" s="2">
        <v>42</v>
      </c>
      <c r="T3" s="3">
        <v>26.5</v>
      </c>
      <c r="U3" s="3">
        <v>68.5</v>
      </c>
      <c r="V3" s="2">
        <v>39</v>
      </c>
      <c r="W3" s="2">
        <v>13</v>
      </c>
      <c r="X3" s="2">
        <v>120</v>
      </c>
      <c r="Y3" s="2">
        <v>120</v>
      </c>
      <c r="Z3" s="2">
        <v>760</v>
      </c>
      <c r="AA3" s="1" t="s">
        <v>5</v>
      </c>
    </row>
    <row r="4" spans="1:27" ht="13.5" customHeight="1" x14ac:dyDescent="0.15">
      <c r="A4" s="8">
        <v>-47.5489001750271</v>
      </c>
      <c r="B4" s="8">
        <v>-22.673972197911802</v>
      </c>
      <c r="C4" s="8">
        <v>3</v>
      </c>
      <c r="D4" s="8">
        <f t="shared" si="0"/>
        <v>-47.548290860512402</v>
      </c>
      <c r="E4" s="8">
        <f t="shared" si="1"/>
        <v>-22.670829185404699</v>
      </c>
      <c r="F4" s="1">
        <v>1</v>
      </c>
      <c r="G4" s="8" t="s">
        <v>212</v>
      </c>
      <c r="H4" s="1" t="s">
        <v>6</v>
      </c>
      <c r="I4" s="1" t="s">
        <v>7</v>
      </c>
      <c r="J4" s="3">
        <v>6.3</v>
      </c>
      <c r="K4" s="3">
        <v>4.9000000000000004</v>
      </c>
      <c r="L4" s="3">
        <v>5.0999999999999996</v>
      </c>
      <c r="M4" s="2">
        <v>19</v>
      </c>
      <c r="N4" s="2">
        <v>4</v>
      </c>
      <c r="O4" s="3">
        <v>4.4000000000000004</v>
      </c>
      <c r="P4" s="2">
        <v>16</v>
      </c>
      <c r="Q4" s="2">
        <v>7</v>
      </c>
      <c r="R4" s="2">
        <v>0</v>
      </c>
      <c r="S4" s="2">
        <v>23</v>
      </c>
      <c r="T4" s="3">
        <v>26.4</v>
      </c>
      <c r="U4" s="3">
        <v>50.4</v>
      </c>
      <c r="V4" s="2">
        <v>52</v>
      </c>
      <c r="W4" s="2">
        <v>0</v>
      </c>
      <c r="X4" s="2">
        <v>140</v>
      </c>
      <c r="Y4" s="2">
        <v>100</v>
      </c>
      <c r="Z4" s="2">
        <v>760</v>
      </c>
      <c r="AA4" s="1" t="s">
        <v>8</v>
      </c>
    </row>
    <row r="5" spans="1:27" ht="13.5" customHeight="1" x14ac:dyDescent="0.15">
      <c r="A5" s="8">
        <v>-47.549437141127903</v>
      </c>
      <c r="B5" s="8">
        <v>-22.675622853109999</v>
      </c>
      <c r="C5" s="8">
        <v>4</v>
      </c>
      <c r="D5" s="8">
        <f t="shared" si="0"/>
        <v>-47.548646170710903</v>
      </c>
      <c r="E5" s="8">
        <f t="shared" si="1"/>
        <v>-22.6723953229118</v>
      </c>
      <c r="F5" s="4">
        <v>2</v>
      </c>
      <c r="G5" s="8" t="s">
        <v>210</v>
      </c>
      <c r="H5" s="4" t="s">
        <v>9</v>
      </c>
      <c r="I5" s="4" t="s">
        <v>1</v>
      </c>
      <c r="J5" s="6">
        <v>5.9</v>
      </c>
      <c r="K5" s="6">
        <v>4.8</v>
      </c>
      <c r="L5" s="6">
        <v>5</v>
      </c>
      <c r="M5" s="5">
        <v>32</v>
      </c>
      <c r="N5" s="5">
        <v>56</v>
      </c>
      <c r="O5" s="6">
        <v>7.5</v>
      </c>
      <c r="P5" s="5">
        <v>39</v>
      </c>
      <c r="Q5" s="5">
        <v>20</v>
      </c>
      <c r="R5" s="5">
        <v>0</v>
      </c>
      <c r="S5" s="5">
        <v>40</v>
      </c>
      <c r="T5" s="6">
        <v>66.5</v>
      </c>
      <c r="U5" s="6">
        <v>106.5</v>
      </c>
      <c r="V5" s="5">
        <v>62</v>
      </c>
      <c r="W5" s="5">
        <v>0</v>
      </c>
      <c r="X5" s="5">
        <v>120</v>
      </c>
      <c r="Y5" s="5">
        <v>140</v>
      </c>
      <c r="Z5" s="5">
        <v>740</v>
      </c>
      <c r="AA5" s="4" t="s">
        <v>10</v>
      </c>
    </row>
    <row r="6" spans="1:27" ht="13.5" customHeight="1" x14ac:dyDescent="0.15">
      <c r="A6" s="8">
        <v>-47.550032184359203</v>
      </c>
      <c r="B6" s="8">
        <v>-22.677608751397599</v>
      </c>
      <c r="C6" s="8">
        <v>5</v>
      </c>
      <c r="D6" s="8">
        <f t="shared" si="0"/>
        <v>-47.548646170710903</v>
      </c>
      <c r="E6" s="8">
        <f t="shared" si="1"/>
        <v>-22.6723953229118</v>
      </c>
      <c r="F6" s="1">
        <v>2</v>
      </c>
      <c r="G6" s="8" t="s">
        <v>211</v>
      </c>
      <c r="H6" s="1" t="s">
        <v>11</v>
      </c>
      <c r="I6" s="1" t="s">
        <v>4</v>
      </c>
      <c r="J6" s="3">
        <v>6.1</v>
      </c>
      <c r="K6" s="3">
        <v>5</v>
      </c>
      <c r="L6" s="3">
        <v>5.2</v>
      </c>
      <c r="M6" s="2">
        <v>19</v>
      </c>
      <c r="N6" s="2">
        <v>8</v>
      </c>
      <c r="O6" s="3">
        <v>1.1000000000000001</v>
      </c>
      <c r="P6" s="2">
        <v>28</v>
      </c>
      <c r="Q6" s="2">
        <v>9</v>
      </c>
      <c r="R6" s="2">
        <v>0</v>
      </c>
      <c r="S6" s="2">
        <v>28</v>
      </c>
      <c r="T6" s="3">
        <v>38.1</v>
      </c>
      <c r="U6" s="3">
        <v>66.099999999999994</v>
      </c>
      <c r="V6" s="2">
        <v>58</v>
      </c>
      <c r="W6" s="2">
        <v>0</v>
      </c>
      <c r="X6" s="2">
        <v>30</v>
      </c>
      <c r="Y6" s="2">
        <v>110</v>
      </c>
      <c r="Z6" s="2">
        <v>860</v>
      </c>
      <c r="AA6" s="1" t="s">
        <v>8</v>
      </c>
    </row>
    <row r="7" spans="1:27" ht="13.5" customHeight="1" x14ac:dyDescent="0.15">
      <c r="A7" s="8">
        <v>-47.550404484761899</v>
      </c>
      <c r="B7" s="8">
        <v>-22.6794592460773</v>
      </c>
      <c r="C7" s="8">
        <v>6</v>
      </c>
      <c r="D7" s="8">
        <f t="shared" si="0"/>
        <v>-47.548646170710903</v>
      </c>
      <c r="E7" s="8">
        <f t="shared" si="1"/>
        <v>-22.6723953229118</v>
      </c>
      <c r="F7" s="1">
        <v>2</v>
      </c>
      <c r="G7" s="8" t="s">
        <v>212</v>
      </c>
      <c r="H7" s="1" t="s">
        <v>12</v>
      </c>
      <c r="I7" s="1" t="s">
        <v>7</v>
      </c>
      <c r="J7" s="3">
        <v>6.3</v>
      </c>
      <c r="K7" s="3">
        <v>5.2</v>
      </c>
      <c r="L7" s="3">
        <v>5.4</v>
      </c>
      <c r="M7" s="2">
        <v>17</v>
      </c>
      <c r="N7" s="2">
        <v>4</v>
      </c>
      <c r="O7" s="3">
        <v>0.4</v>
      </c>
      <c r="P7" s="2">
        <v>18</v>
      </c>
      <c r="Q7" s="2">
        <v>7</v>
      </c>
      <c r="R7" s="2">
        <v>0</v>
      </c>
      <c r="S7" s="2">
        <v>16</v>
      </c>
      <c r="T7" s="3">
        <v>25.4</v>
      </c>
      <c r="U7" s="3">
        <v>41.4</v>
      </c>
      <c r="V7" s="2">
        <v>61</v>
      </c>
      <c r="W7" s="2">
        <v>0</v>
      </c>
      <c r="X7" s="2">
        <v>30</v>
      </c>
      <c r="Y7" s="2">
        <v>110</v>
      </c>
      <c r="Z7" s="2">
        <v>830</v>
      </c>
      <c r="AA7" s="1" t="s">
        <v>2</v>
      </c>
    </row>
    <row r="8" spans="1:27" ht="13.5" customHeight="1" x14ac:dyDescent="0.15">
      <c r="A8" s="8">
        <v>-47.5507921639622</v>
      </c>
      <c r="B8" s="8">
        <v>-22.681431142627599</v>
      </c>
      <c r="C8" s="8">
        <v>7</v>
      </c>
      <c r="D8" s="8">
        <f t="shared" si="0"/>
        <v>-47.5489001750271</v>
      </c>
      <c r="E8" s="8">
        <f t="shared" si="1"/>
        <v>-22.673972197911802</v>
      </c>
      <c r="F8" s="4">
        <v>3</v>
      </c>
      <c r="G8" s="8" t="s">
        <v>210</v>
      </c>
      <c r="H8" s="4" t="s">
        <v>13</v>
      </c>
      <c r="I8" s="4" t="s">
        <v>1</v>
      </c>
      <c r="J8" s="6">
        <v>5.7</v>
      </c>
      <c r="K8" s="6">
        <v>4.3</v>
      </c>
      <c r="L8" s="6">
        <v>4.5</v>
      </c>
      <c r="M8" s="5">
        <v>34</v>
      </c>
      <c r="N8" s="5">
        <v>17</v>
      </c>
      <c r="O8" s="6">
        <v>2.9</v>
      </c>
      <c r="P8" s="5">
        <v>17</v>
      </c>
      <c r="Q8" s="5">
        <v>7</v>
      </c>
      <c r="R8" s="5">
        <v>4</v>
      </c>
      <c r="S8" s="5">
        <v>50</v>
      </c>
      <c r="T8" s="6">
        <v>26.9</v>
      </c>
      <c r="U8" s="6">
        <v>76.900000000000006</v>
      </c>
      <c r="V8" s="5">
        <v>35</v>
      </c>
      <c r="W8" s="5">
        <v>13</v>
      </c>
      <c r="X8" s="5">
        <v>140</v>
      </c>
      <c r="Y8" s="5">
        <v>120</v>
      </c>
      <c r="Z8" s="5">
        <v>740</v>
      </c>
      <c r="AA8" s="4" t="s">
        <v>10</v>
      </c>
    </row>
    <row r="9" spans="1:27" ht="13.5" customHeight="1" x14ac:dyDescent="0.15">
      <c r="A9" s="8">
        <v>-47.552001471797801</v>
      </c>
      <c r="B9" s="8">
        <v>-22.6830651271042</v>
      </c>
      <c r="C9" s="8">
        <v>8</v>
      </c>
      <c r="D9" s="8">
        <f t="shared" si="0"/>
        <v>-47.5489001750271</v>
      </c>
      <c r="E9" s="8">
        <f t="shared" si="1"/>
        <v>-22.673972197911802</v>
      </c>
      <c r="F9" s="1">
        <v>3</v>
      </c>
      <c r="G9" s="8" t="s">
        <v>211</v>
      </c>
      <c r="H9" s="1" t="s">
        <v>14</v>
      </c>
      <c r="I9" s="1" t="s">
        <v>4</v>
      </c>
      <c r="J9" s="3">
        <v>5.6</v>
      </c>
      <c r="K9" s="3">
        <v>4.2</v>
      </c>
      <c r="L9" s="3">
        <v>4.3</v>
      </c>
      <c r="M9" s="2">
        <v>27</v>
      </c>
      <c r="N9" s="2">
        <v>9</v>
      </c>
      <c r="O9" s="3">
        <v>1.1000000000000001</v>
      </c>
      <c r="P9" s="2">
        <v>14</v>
      </c>
      <c r="Q9" s="2">
        <v>5</v>
      </c>
      <c r="R9" s="2">
        <v>9</v>
      </c>
      <c r="S9" s="2">
        <v>60</v>
      </c>
      <c r="T9" s="3">
        <v>20.100000000000001</v>
      </c>
      <c r="U9" s="3">
        <v>80.099999999999994</v>
      </c>
      <c r="V9" s="2">
        <v>25</v>
      </c>
      <c r="W9" s="2">
        <v>31</v>
      </c>
      <c r="X9" s="2">
        <v>90</v>
      </c>
      <c r="Y9" s="2">
        <v>130</v>
      </c>
      <c r="Z9" s="2">
        <v>780</v>
      </c>
      <c r="AA9" s="1" t="s">
        <v>8</v>
      </c>
    </row>
    <row r="10" spans="1:27" ht="13.5" customHeight="1" x14ac:dyDescent="0.15">
      <c r="A10" s="8">
        <v>-47.547921393626403</v>
      </c>
      <c r="B10" s="8">
        <v>-22.679834508517001</v>
      </c>
      <c r="C10" s="8">
        <v>9</v>
      </c>
      <c r="D10" s="8">
        <f t="shared" si="0"/>
        <v>-47.5489001750271</v>
      </c>
      <c r="E10" s="8">
        <f t="shared" si="1"/>
        <v>-22.673972197911802</v>
      </c>
      <c r="F10" s="1">
        <v>3</v>
      </c>
      <c r="G10" s="8" t="s">
        <v>212</v>
      </c>
      <c r="H10" s="1" t="s">
        <v>15</v>
      </c>
      <c r="I10" s="1" t="s">
        <v>7</v>
      </c>
      <c r="J10" s="3">
        <v>5.6</v>
      </c>
      <c r="K10" s="3">
        <v>4.3</v>
      </c>
      <c r="L10" s="3">
        <v>4.3</v>
      </c>
      <c r="M10" s="2">
        <v>24</v>
      </c>
      <c r="N10" s="2">
        <v>4</v>
      </c>
      <c r="O10" s="3">
        <v>0.5</v>
      </c>
      <c r="P10" s="2">
        <v>10</v>
      </c>
      <c r="Q10" s="2">
        <v>4</v>
      </c>
      <c r="R10" s="2">
        <v>10</v>
      </c>
      <c r="S10" s="2">
        <v>60</v>
      </c>
      <c r="T10" s="3">
        <v>14.5</v>
      </c>
      <c r="U10" s="3">
        <v>74.5</v>
      </c>
      <c r="V10" s="2">
        <v>19</v>
      </c>
      <c r="W10" s="2">
        <v>41</v>
      </c>
      <c r="X10" s="2">
        <v>120</v>
      </c>
      <c r="Y10" s="2">
        <v>100</v>
      </c>
      <c r="Z10" s="2">
        <v>780</v>
      </c>
      <c r="AA10" s="1" t="s">
        <v>8</v>
      </c>
    </row>
    <row r="11" spans="1:27" ht="13.5" customHeight="1" x14ac:dyDescent="0.15">
      <c r="A11" s="8">
        <v>-47.547266662723203</v>
      </c>
      <c r="B11" s="8">
        <v>-22.682330532613801</v>
      </c>
      <c r="C11" s="8">
        <v>10</v>
      </c>
      <c r="D11" s="8">
        <f t="shared" si="0"/>
        <v>-47.549437141127903</v>
      </c>
      <c r="E11" s="8">
        <f t="shared" si="1"/>
        <v>-22.675622853109999</v>
      </c>
      <c r="F11" s="4">
        <v>4</v>
      </c>
      <c r="G11" s="8" t="s">
        <v>210</v>
      </c>
      <c r="H11" s="4" t="s">
        <v>16</v>
      </c>
      <c r="I11" s="4" t="s">
        <v>1</v>
      </c>
      <c r="J11" s="6">
        <v>5.8</v>
      </c>
      <c r="K11" s="6">
        <v>4.4000000000000004</v>
      </c>
      <c r="L11" s="6">
        <v>4.5999999999999996</v>
      </c>
      <c r="M11" s="5">
        <v>37</v>
      </c>
      <c r="N11" s="5">
        <v>13</v>
      </c>
      <c r="O11" s="6">
        <v>4.2</v>
      </c>
      <c r="P11" s="5">
        <v>25</v>
      </c>
      <c r="Q11" s="5">
        <v>13</v>
      </c>
      <c r="R11" s="5">
        <v>0</v>
      </c>
      <c r="S11" s="5">
        <v>40</v>
      </c>
      <c r="T11" s="6">
        <v>40.200000000000003</v>
      </c>
      <c r="U11" s="6">
        <v>77.2</v>
      </c>
      <c r="V11" s="5">
        <v>52</v>
      </c>
      <c r="W11" s="5">
        <v>0</v>
      </c>
      <c r="X11" s="5">
        <v>110</v>
      </c>
      <c r="Y11" s="5">
        <v>130</v>
      </c>
      <c r="Z11" s="5">
        <v>760</v>
      </c>
      <c r="AA11" s="4" t="s">
        <v>2</v>
      </c>
    </row>
    <row r="12" spans="1:27" ht="13.5" customHeight="1" x14ac:dyDescent="0.15">
      <c r="A12" s="8">
        <v>-47.547260984363298</v>
      </c>
      <c r="B12" s="8">
        <v>-22.6833447155324</v>
      </c>
      <c r="C12" s="8">
        <v>11</v>
      </c>
      <c r="D12" s="8">
        <f t="shared" si="0"/>
        <v>-47.549437141127903</v>
      </c>
      <c r="E12" s="8">
        <f t="shared" si="1"/>
        <v>-22.675622853109999</v>
      </c>
      <c r="F12" s="1">
        <v>4</v>
      </c>
      <c r="G12" s="8" t="s">
        <v>211</v>
      </c>
      <c r="H12" s="1" t="s">
        <v>17</v>
      </c>
      <c r="I12" s="1" t="s">
        <v>4</v>
      </c>
      <c r="J12" s="3">
        <v>5.5</v>
      </c>
      <c r="K12" s="3">
        <v>4.2</v>
      </c>
      <c r="L12" s="3">
        <v>4.2</v>
      </c>
      <c r="M12" s="2">
        <v>22</v>
      </c>
      <c r="N12" s="2">
        <v>4</v>
      </c>
      <c r="O12" s="3">
        <v>2.2999999999999998</v>
      </c>
      <c r="P12" s="2">
        <v>16</v>
      </c>
      <c r="Q12" s="2">
        <v>8</v>
      </c>
      <c r="R12" s="2">
        <v>3</v>
      </c>
      <c r="S12" s="2">
        <v>40</v>
      </c>
      <c r="T12" s="3">
        <v>26.3</v>
      </c>
      <c r="U12" s="3">
        <v>57.3</v>
      </c>
      <c r="V12" s="2">
        <v>46</v>
      </c>
      <c r="W12" s="2">
        <v>10</v>
      </c>
      <c r="X12" s="2">
        <v>110</v>
      </c>
      <c r="Y12" s="2">
        <v>110</v>
      </c>
      <c r="Z12" s="2">
        <v>780</v>
      </c>
      <c r="AA12" s="1" t="s">
        <v>2</v>
      </c>
    </row>
    <row r="13" spans="1:27" ht="13.5" customHeight="1" x14ac:dyDescent="0.15">
      <c r="A13" s="8">
        <v>-47.547253249346298</v>
      </c>
      <c r="B13" s="8">
        <v>-22.683902118803399</v>
      </c>
      <c r="C13" s="8">
        <v>12</v>
      </c>
      <c r="D13" s="8">
        <f t="shared" si="0"/>
        <v>-47.549437141127903</v>
      </c>
      <c r="E13" s="8">
        <f t="shared" si="1"/>
        <v>-22.675622853109999</v>
      </c>
      <c r="F13" s="1">
        <v>4</v>
      </c>
      <c r="G13" s="8" t="s">
        <v>212</v>
      </c>
      <c r="H13" s="1" t="s">
        <v>18</v>
      </c>
      <c r="I13" s="1" t="s">
        <v>7</v>
      </c>
      <c r="J13" s="3">
        <v>5.7</v>
      </c>
      <c r="K13" s="3">
        <v>4.4000000000000004</v>
      </c>
      <c r="L13" s="3">
        <v>4.5</v>
      </c>
      <c r="M13" s="2">
        <v>22</v>
      </c>
      <c r="N13" s="2">
        <v>4</v>
      </c>
      <c r="O13" s="3">
        <v>2.4</v>
      </c>
      <c r="P13" s="2">
        <v>14</v>
      </c>
      <c r="Q13" s="2">
        <v>8</v>
      </c>
      <c r="R13" s="2">
        <v>2</v>
      </c>
      <c r="S13" s="2">
        <v>25</v>
      </c>
      <c r="T13" s="3">
        <v>24.4</v>
      </c>
      <c r="U13" s="3">
        <v>45.4</v>
      </c>
      <c r="V13" s="2">
        <v>54</v>
      </c>
      <c r="W13" s="2">
        <v>7</v>
      </c>
      <c r="X13" s="2">
        <v>120</v>
      </c>
      <c r="Y13" s="2">
        <v>110</v>
      </c>
      <c r="Z13" s="2">
        <v>770</v>
      </c>
      <c r="AA13" s="1" t="s">
        <v>2</v>
      </c>
    </row>
    <row r="14" spans="1:27" ht="13.5" customHeight="1" x14ac:dyDescent="0.15">
      <c r="A14" s="8">
        <v>-47.547173868591202</v>
      </c>
      <c r="B14" s="8">
        <v>-22.684648801148299</v>
      </c>
      <c r="C14" s="8">
        <v>13</v>
      </c>
      <c r="D14" s="8">
        <f t="shared" si="0"/>
        <v>-47.550032184359203</v>
      </c>
      <c r="E14" s="8">
        <f t="shared" si="1"/>
        <v>-22.677608751397599</v>
      </c>
      <c r="F14" s="4">
        <v>5</v>
      </c>
      <c r="G14" s="8" t="s">
        <v>210</v>
      </c>
      <c r="H14" s="4" t="s">
        <v>19</v>
      </c>
      <c r="I14" s="4" t="s">
        <v>1</v>
      </c>
      <c r="J14" s="6">
        <v>5.8</v>
      </c>
      <c r="K14" s="6">
        <v>4.7</v>
      </c>
      <c r="L14" s="6">
        <v>4.7</v>
      </c>
      <c r="M14" s="5">
        <v>24</v>
      </c>
      <c r="N14" s="5">
        <v>16</v>
      </c>
      <c r="O14" s="6">
        <v>2.2999999999999998</v>
      </c>
      <c r="P14" s="5">
        <v>24</v>
      </c>
      <c r="Q14" s="5">
        <v>11</v>
      </c>
      <c r="R14" s="5">
        <v>2</v>
      </c>
      <c r="S14" s="5">
        <v>30</v>
      </c>
      <c r="T14" s="6">
        <v>37.299999999999997</v>
      </c>
      <c r="U14" s="6">
        <v>67.3</v>
      </c>
      <c r="V14" s="5">
        <v>55</v>
      </c>
      <c r="W14" s="5">
        <v>5</v>
      </c>
      <c r="X14" s="5">
        <v>250</v>
      </c>
      <c r="Y14" s="5">
        <v>130</v>
      </c>
      <c r="Z14" s="5">
        <v>620</v>
      </c>
      <c r="AA14" s="4" t="s">
        <v>20</v>
      </c>
    </row>
    <row r="15" spans="1:27" ht="13.5" customHeight="1" x14ac:dyDescent="0.15">
      <c r="A15" s="8">
        <v>-47.547252088805799</v>
      </c>
      <c r="B15" s="8">
        <v>-22.686962073938101</v>
      </c>
      <c r="C15" s="8">
        <v>14</v>
      </c>
      <c r="D15" s="8">
        <f t="shared" si="0"/>
        <v>-47.550032184359203</v>
      </c>
      <c r="E15" s="8">
        <f t="shared" si="1"/>
        <v>-22.677608751397599</v>
      </c>
      <c r="F15" s="1">
        <v>5</v>
      </c>
      <c r="G15" s="8" t="s">
        <v>211</v>
      </c>
      <c r="H15" s="1" t="s">
        <v>21</v>
      </c>
      <c r="I15" s="1" t="s">
        <v>4</v>
      </c>
      <c r="J15" s="3">
        <v>6.1</v>
      </c>
      <c r="K15" s="3">
        <v>4.8</v>
      </c>
      <c r="L15" s="3">
        <v>4.9000000000000004</v>
      </c>
      <c r="M15" s="2">
        <v>19</v>
      </c>
      <c r="N15" s="2">
        <v>4</v>
      </c>
      <c r="O15" s="3">
        <v>0.3</v>
      </c>
      <c r="P15" s="2">
        <v>18</v>
      </c>
      <c r="Q15" s="2">
        <v>6</v>
      </c>
      <c r="R15" s="2">
        <v>0</v>
      </c>
      <c r="S15" s="2">
        <v>40</v>
      </c>
      <c r="T15" s="3">
        <v>24.3</v>
      </c>
      <c r="U15" s="3">
        <v>64.3</v>
      </c>
      <c r="V15" s="2">
        <v>38</v>
      </c>
      <c r="W15" s="2">
        <v>0</v>
      </c>
      <c r="X15" s="2">
        <v>180</v>
      </c>
      <c r="Y15" s="2">
        <v>100</v>
      </c>
      <c r="Z15" s="2">
        <v>720</v>
      </c>
      <c r="AA15" s="1" t="s">
        <v>20</v>
      </c>
    </row>
    <row r="16" spans="1:27" ht="13.5" customHeight="1" x14ac:dyDescent="0.15">
      <c r="A16" s="8">
        <v>-47.546118642440398</v>
      </c>
      <c r="B16" s="8">
        <v>-22.681777064086202</v>
      </c>
      <c r="C16" s="8">
        <v>15</v>
      </c>
      <c r="D16" s="8">
        <f t="shared" si="0"/>
        <v>-47.550032184359203</v>
      </c>
      <c r="E16" s="8">
        <f t="shared" si="1"/>
        <v>-22.677608751397599</v>
      </c>
      <c r="F16" s="1">
        <v>5</v>
      </c>
      <c r="G16" s="8" t="s">
        <v>212</v>
      </c>
      <c r="H16" s="1" t="s">
        <v>22</v>
      </c>
      <c r="I16" s="1" t="s">
        <v>7</v>
      </c>
      <c r="J16" s="3">
        <v>6.1</v>
      </c>
      <c r="K16" s="3">
        <v>5.4</v>
      </c>
      <c r="L16" s="3">
        <v>5.2</v>
      </c>
      <c r="M16" s="2">
        <v>14</v>
      </c>
      <c r="N16" s="2">
        <v>1</v>
      </c>
      <c r="O16" s="3">
        <v>0.2</v>
      </c>
      <c r="P16" s="2">
        <v>13</v>
      </c>
      <c r="Q16" s="2">
        <v>4</v>
      </c>
      <c r="R16" s="2">
        <v>0</v>
      </c>
      <c r="S16" s="2">
        <v>12</v>
      </c>
      <c r="T16" s="3">
        <v>17.2</v>
      </c>
      <c r="U16" s="3">
        <v>29.2</v>
      </c>
      <c r="V16" s="2">
        <v>59</v>
      </c>
      <c r="W16" s="2">
        <v>0</v>
      </c>
      <c r="X16" s="2">
        <v>200</v>
      </c>
      <c r="Y16" s="2">
        <v>100</v>
      </c>
      <c r="Z16" s="2">
        <v>700</v>
      </c>
      <c r="AA16" s="1" t="s">
        <v>23</v>
      </c>
    </row>
    <row r="17" spans="1:30" ht="13.5" customHeight="1" x14ac:dyDescent="0.15">
      <c r="A17" s="8">
        <v>-47.545533752332602</v>
      </c>
      <c r="B17" s="8">
        <v>-22.682762381941998</v>
      </c>
      <c r="C17" s="8">
        <v>16</v>
      </c>
      <c r="D17" s="8">
        <f t="shared" si="0"/>
        <v>-47.550404484761899</v>
      </c>
      <c r="E17" s="8">
        <f t="shared" si="1"/>
        <v>-22.6794592460773</v>
      </c>
      <c r="F17" s="4">
        <v>6</v>
      </c>
      <c r="G17" s="8" t="s">
        <v>210</v>
      </c>
      <c r="H17" s="4" t="s">
        <v>24</v>
      </c>
      <c r="I17" s="4" t="s">
        <v>1</v>
      </c>
      <c r="J17" s="6">
        <v>5.7</v>
      </c>
      <c r="K17" s="6">
        <v>4.3</v>
      </c>
      <c r="L17" s="6">
        <v>4.5</v>
      </c>
      <c r="M17" s="5">
        <v>12</v>
      </c>
      <c r="N17" s="5">
        <v>4</v>
      </c>
      <c r="O17" s="6">
        <v>1.4</v>
      </c>
      <c r="P17" s="5">
        <v>14</v>
      </c>
      <c r="Q17" s="5">
        <v>6</v>
      </c>
      <c r="R17" s="5">
        <v>4</v>
      </c>
      <c r="S17" s="5">
        <v>18</v>
      </c>
      <c r="T17" s="6">
        <v>21.4</v>
      </c>
      <c r="U17" s="6">
        <v>39.4</v>
      </c>
      <c r="V17" s="5">
        <v>54</v>
      </c>
      <c r="W17" s="5">
        <v>16</v>
      </c>
      <c r="X17" s="5">
        <v>430</v>
      </c>
      <c r="Y17" s="5">
        <v>200</v>
      </c>
      <c r="Z17" s="5">
        <v>370</v>
      </c>
      <c r="AA17" s="4" t="s">
        <v>25</v>
      </c>
    </row>
    <row r="18" spans="1:30" ht="13.5" customHeight="1" x14ac:dyDescent="0.15">
      <c r="A18" s="8">
        <v>-47.544968900904003</v>
      </c>
      <c r="B18" s="8">
        <v>-22.6836753346617</v>
      </c>
      <c r="C18" s="8">
        <v>17</v>
      </c>
      <c r="D18" s="8">
        <f t="shared" si="0"/>
        <v>-47.550404484761899</v>
      </c>
      <c r="E18" s="8">
        <f t="shared" si="1"/>
        <v>-22.6794592460773</v>
      </c>
      <c r="F18" s="1">
        <v>6</v>
      </c>
      <c r="G18" s="8" t="s">
        <v>211</v>
      </c>
      <c r="H18" s="1" t="s">
        <v>26</v>
      </c>
      <c r="I18" s="1" t="s">
        <v>4</v>
      </c>
      <c r="J18" s="3">
        <v>5.6</v>
      </c>
      <c r="K18" s="3">
        <v>4.2</v>
      </c>
      <c r="L18" s="3">
        <v>4.5</v>
      </c>
      <c r="M18" s="2">
        <v>12</v>
      </c>
      <c r="N18" s="2">
        <v>2</v>
      </c>
      <c r="O18" s="3">
        <v>0.5</v>
      </c>
      <c r="P18" s="2">
        <v>16</v>
      </c>
      <c r="Q18" s="2">
        <v>3</v>
      </c>
      <c r="R18" s="2">
        <v>9</v>
      </c>
      <c r="S18" s="2">
        <v>28</v>
      </c>
      <c r="T18" s="3">
        <v>19.5</v>
      </c>
      <c r="U18" s="3">
        <v>47.5</v>
      </c>
      <c r="V18" s="2">
        <v>41</v>
      </c>
      <c r="W18" s="2">
        <v>32</v>
      </c>
      <c r="X18" s="2">
        <v>260</v>
      </c>
      <c r="Y18" s="2">
        <v>150</v>
      </c>
      <c r="Z18" s="2">
        <v>590</v>
      </c>
      <c r="AA18" s="1" t="s">
        <v>27</v>
      </c>
    </row>
    <row r="19" spans="1:30" ht="13.5" customHeight="1" x14ac:dyDescent="0.15">
      <c r="A19" s="8">
        <v>-47.544152163138399</v>
      </c>
      <c r="B19" s="8">
        <v>-22.684546071346102</v>
      </c>
      <c r="C19" s="8">
        <v>18</v>
      </c>
      <c r="D19" s="8">
        <f t="shared" si="0"/>
        <v>-47.550404484761899</v>
      </c>
      <c r="E19" s="8">
        <f t="shared" si="1"/>
        <v>-22.6794592460773</v>
      </c>
      <c r="F19" s="1">
        <v>6</v>
      </c>
      <c r="G19" s="8" t="s">
        <v>212</v>
      </c>
      <c r="H19" s="1" t="s">
        <v>28</v>
      </c>
      <c r="I19" s="1" t="s">
        <v>7</v>
      </c>
      <c r="J19" s="3">
        <v>5.5</v>
      </c>
      <c r="K19" s="3">
        <v>4.0999999999999996</v>
      </c>
      <c r="L19" s="3">
        <v>4.0999999999999996</v>
      </c>
      <c r="M19" s="2">
        <v>9</v>
      </c>
      <c r="N19" s="2">
        <v>2</v>
      </c>
      <c r="O19" s="3">
        <v>0.6</v>
      </c>
      <c r="P19" s="2">
        <v>6</v>
      </c>
      <c r="Q19" s="2">
        <v>3</v>
      </c>
      <c r="R19" s="2">
        <v>22</v>
      </c>
      <c r="S19" s="2">
        <v>38</v>
      </c>
      <c r="T19" s="3">
        <v>9.6</v>
      </c>
      <c r="U19" s="3">
        <v>47.6</v>
      </c>
      <c r="V19" s="2">
        <v>20</v>
      </c>
      <c r="W19" s="2">
        <v>70</v>
      </c>
      <c r="X19" s="2">
        <v>190</v>
      </c>
      <c r="Y19" s="2">
        <v>180</v>
      </c>
      <c r="Z19" s="2">
        <v>630</v>
      </c>
      <c r="AA19" s="1" t="s">
        <v>29</v>
      </c>
    </row>
    <row r="20" spans="1:30" ht="13.5" customHeight="1" x14ac:dyDescent="0.15">
      <c r="A20" s="8">
        <v>-47.545706981160102</v>
      </c>
      <c r="B20" s="8">
        <v>-22.6782549340138</v>
      </c>
      <c r="C20" s="8">
        <v>19</v>
      </c>
      <c r="D20" s="8">
        <f t="shared" si="0"/>
        <v>-47.5507921639622</v>
      </c>
      <c r="E20" s="8">
        <f t="shared" si="1"/>
        <v>-22.681431142627599</v>
      </c>
      <c r="F20" s="4">
        <v>7</v>
      </c>
      <c r="G20" s="8" t="s">
        <v>210</v>
      </c>
      <c r="H20" s="4" t="s">
        <v>30</v>
      </c>
      <c r="I20" s="4" t="s">
        <v>1</v>
      </c>
      <c r="J20" s="6">
        <v>5.0999999999999996</v>
      </c>
      <c r="K20" s="6">
        <v>4</v>
      </c>
      <c r="L20" s="6">
        <v>4.2</v>
      </c>
      <c r="M20" s="5">
        <v>24</v>
      </c>
      <c r="N20" s="5">
        <v>4</v>
      </c>
      <c r="O20" s="6">
        <v>2.4</v>
      </c>
      <c r="P20" s="5">
        <v>14</v>
      </c>
      <c r="Q20" s="5">
        <v>4</v>
      </c>
      <c r="R20" s="5">
        <v>9</v>
      </c>
      <c r="S20" s="5">
        <v>38</v>
      </c>
      <c r="T20" s="6">
        <v>20.399999999999999</v>
      </c>
      <c r="U20" s="6">
        <v>58.4</v>
      </c>
      <c r="V20" s="5">
        <v>35</v>
      </c>
      <c r="W20" s="5">
        <v>31</v>
      </c>
      <c r="X20" s="5">
        <v>430</v>
      </c>
      <c r="Y20" s="5">
        <v>280</v>
      </c>
      <c r="Z20" s="5">
        <v>290</v>
      </c>
      <c r="AA20" s="4" t="s">
        <v>31</v>
      </c>
    </row>
    <row r="21" spans="1:30" ht="13.5" customHeight="1" x14ac:dyDescent="0.15">
      <c r="A21" s="8">
        <v>-47.544384111199498</v>
      </c>
      <c r="B21" s="8">
        <v>-22.678364265171599</v>
      </c>
      <c r="C21" s="8">
        <v>20</v>
      </c>
      <c r="D21" s="8">
        <f t="shared" si="0"/>
        <v>-47.5507921639622</v>
      </c>
      <c r="E21" s="8">
        <f t="shared" si="1"/>
        <v>-22.681431142627599</v>
      </c>
      <c r="F21" s="1">
        <v>7</v>
      </c>
      <c r="G21" s="8" t="s">
        <v>211</v>
      </c>
      <c r="H21" s="1" t="s">
        <v>32</v>
      </c>
      <c r="I21" s="1" t="s">
        <v>4</v>
      </c>
      <c r="J21" s="3">
        <v>5.5</v>
      </c>
      <c r="K21" s="3">
        <v>4.0999999999999996</v>
      </c>
      <c r="L21" s="3">
        <v>4.3</v>
      </c>
      <c r="M21" s="2">
        <v>12</v>
      </c>
      <c r="N21" s="2">
        <v>2</v>
      </c>
      <c r="O21" s="3">
        <v>1.8</v>
      </c>
      <c r="P21" s="2">
        <v>13</v>
      </c>
      <c r="Q21" s="2">
        <v>4</v>
      </c>
      <c r="R21" s="2">
        <v>8</v>
      </c>
      <c r="S21" s="2">
        <v>30</v>
      </c>
      <c r="T21" s="3">
        <v>18.8</v>
      </c>
      <c r="U21" s="3">
        <v>48.8</v>
      </c>
      <c r="V21" s="2">
        <v>39</v>
      </c>
      <c r="W21" s="2">
        <v>30</v>
      </c>
      <c r="X21" s="2">
        <v>440</v>
      </c>
      <c r="Y21" s="2">
        <v>270</v>
      </c>
      <c r="Z21" s="2">
        <v>290</v>
      </c>
      <c r="AA21" s="1" t="s">
        <v>33</v>
      </c>
    </row>
    <row r="22" spans="1:30" ht="13.5" customHeight="1" x14ac:dyDescent="0.15">
      <c r="A22" s="8">
        <v>-47.543273398540798</v>
      </c>
      <c r="B22" s="8">
        <v>-22.678968792050298</v>
      </c>
      <c r="C22" s="8">
        <v>21</v>
      </c>
      <c r="D22" s="8">
        <f t="shared" si="0"/>
        <v>-47.552001471797801</v>
      </c>
      <c r="E22" s="8">
        <f t="shared" si="1"/>
        <v>-22.6830651271042</v>
      </c>
      <c r="F22" s="4">
        <v>8</v>
      </c>
      <c r="G22" s="8" t="s">
        <v>210</v>
      </c>
      <c r="H22" s="4" t="s">
        <v>34</v>
      </c>
      <c r="I22" s="4" t="s">
        <v>1</v>
      </c>
      <c r="J22" s="6">
        <v>5.5</v>
      </c>
      <c r="K22" s="6">
        <v>4.0999999999999996</v>
      </c>
      <c r="L22" s="6">
        <v>4.2</v>
      </c>
      <c r="M22" s="5">
        <v>24</v>
      </c>
      <c r="N22" s="5">
        <v>4</v>
      </c>
      <c r="O22" s="6">
        <v>0.7</v>
      </c>
      <c r="P22" s="5">
        <v>9</v>
      </c>
      <c r="Q22" s="5">
        <v>4</v>
      </c>
      <c r="R22" s="5">
        <v>8</v>
      </c>
      <c r="S22" s="5">
        <v>36</v>
      </c>
      <c r="T22" s="6">
        <v>13.7</v>
      </c>
      <c r="U22" s="6">
        <v>49.7</v>
      </c>
      <c r="V22" s="5">
        <v>28</v>
      </c>
      <c r="W22" s="5">
        <v>37</v>
      </c>
      <c r="X22" s="5">
        <v>340</v>
      </c>
      <c r="Y22" s="5">
        <v>260</v>
      </c>
      <c r="Z22" s="5">
        <v>400</v>
      </c>
      <c r="AA22" s="4" t="s">
        <v>33</v>
      </c>
    </row>
    <row r="23" spans="1:30" ht="13.5" customHeight="1" x14ac:dyDescent="0.15">
      <c r="A23" s="8">
        <v>-47.5422201693913</v>
      </c>
      <c r="B23" s="8">
        <v>-22.6793268842084</v>
      </c>
      <c r="C23" s="8">
        <v>22</v>
      </c>
      <c r="D23" s="8">
        <f t="shared" si="0"/>
        <v>-47.552001471797801</v>
      </c>
      <c r="E23" s="8">
        <f t="shared" si="1"/>
        <v>-22.6830651271042</v>
      </c>
      <c r="F23" s="1">
        <v>8</v>
      </c>
      <c r="G23" s="8" t="s">
        <v>211</v>
      </c>
      <c r="H23" s="1" t="s">
        <v>35</v>
      </c>
      <c r="I23" s="1" t="s">
        <v>4</v>
      </c>
      <c r="J23" s="3">
        <v>6</v>
      </c>
      <c r="K23" s="3">
        <v>4.5999999999999996</v>
      </c>
      <c r="L23" s="3">
        <v>4.9000000000000004</v>
      </c>
      <c r="M23" s="2">
        <v>12</v>
      </c>
      <c r="N23" s="2">
        <v>3</v>
      </c>
      <c r="O23" s="3">
        <v>0.7</v>
      </c>
      <c r="P23" s="2">
        <v>23</v>
      </c>
      <c r="Q23" s="2">
        <v>26</v>
      </c>
      <c r="R23" s="2">
        <v>0</v>
      </c>
      <c r="S23" s="2">
        <v>18</v>
      </c>
      <c r="T23" s="3">
        <v>49.7</v>
      </c>
      <c r="U23" s="3">
        <v>67.7</v>
      </c>
      <c r="V23" s="2">
        <v>73</v>
      </c>
      <c r="W23" s="2">
        <v>0</v>
      </c>
      <c r="X23" s="2">
        <v>340</v>
      </c>
      <c r="Y23" s="2">
        <v>230</v>
      </c>
      <c r="Z23" s="2">
        <v>430</v>
      </c>
      <c r="AA23" s="1" t="s">
        <v>36</v>
      </c>
    </row>
    <row r="24" spans="1:30" ht="13.5" customHeight="1" x14ac:dyDescent="0.15">
      <c r="A24" s="8">
        <v>-47.540241944561998</v>
      </c>
      <c r="B24" s="8">
        <v>-22.678680884849001</v>
      </c>
      <c r="C24" s="8">
        <v>23</v>
      </c>
      <c r="D24" s="8">
        <f t="shared" si="0"/>
        <v>-47.552001471797801</v>
      </c>
      <c r="E24" s="8">
        <f t="shared" si="1"/>
        <v>-22.6830651271042</v>
      </c>
      <c r="F24" s="1">
        <v>8</v>
      </c>
      <c r="G24" s="8" t="s">
        <v>212</v>
      </c>
      <c r="H24" s="1" t="s">
        <v>37</v>
      </c>
      <c r="I24" s="1" t="s">
        <v>7</v>
      </c>
      <c r="J24" s="3">
        <v>6</v>
      </c>
      <c r="K24" s="3">
        <v>4.8</v>
      </c>
      <c r="L24" s="3">
        <v>5.0999999999999996</v>
      </c>
      <c r="M24" s="2">
        <v>9</v>
      </c>
      <c r="N24" s="2">
        <v>3</v>
      </c>
      <c r="O24" s="3">
        <v>0.5</v>
      </c>
      <c r="P24" s="2">
        <v>35</v>
      </c>
      <c r="Q24" s="2">
        <v>39</v>
      </c>
      <c r="R24" s="2">
        <v>0</v>
      </c>
      <c r="S24" s="2">
        <v>16</v>
      </c>
      <c r="T24" s="3">
        <v>74.5</v>
      </c>
      <c r="U24" s="3">
        <v>90.5</v>
      </c>
      <c r="V24" s="2">
        <v>82</v>
      </c>
      <c r="W24" s="2">
        <v>0</v>
      </c>
      <c r="X24" s="2">
        <v>240</v>
      </c>
      <c r="Y24" s="2">
        <v>220</v>
      </c>
      <c r="Z24" s="2">
        <v>540</v>
      </c>
      <c r="AA24" s="1" t="s">
        <v>38</v>
      </c>
    </row>
    <row r="25" spans="1:30" ht="13.5" customHeight="1" x14ac:dyDescent="0.15">
      <c r="A25" s="8">
        <v>-47.538762333370798</v>
      </c>
      <c r="B25" s="8">
        <v>-22.678047852400901</v>
      </c>
      <c r="C25" s="8">
        <v>24</v>
      </c>
      <c r="D25" s="8">
        <f t="shared" si="0"/>
        <v>-47.547921393626403</v>
      </c>
      <c r="E25" s="8">
        <f t="shared" si="1"/>
        <v>-22.679834508517001</v>
      </c>
      <c r="F25" s="1">
        <v>9</v>
      </c>
      <c r="G25" s="8" t="s">
        <v>210</v>
      </c>
      <c r="H25" s="1" t="s">
        <v>39</v>
      </c>
      <c r="I25" s="1" t="s">
        <v>1</v>
      </c>
      <c r="J25" s="3">
        <v>5.5</v>
      </c>
      <c r="K25" s="3">
        <v>4.4000000000000004</v>
      </c>
      <c r="L25" s="3">
        <v>4.7</v>
      </c>
      <c r="M25" s="2">
        <v>27</v>
      </c>
      <c r="N25" s="2">
        <v>5</v>
      </c>
      <c r="O25" s="3">
        <v>1.5</v>
      </c>
      <c r="P25" s="2">
        <v>26</v>
      </c>
      <c r="Q25" s="2">
        <v>13</v>
      </c>
      <c r="R25" s="2">
        <v>3</v>
      </c>
      <c r="S25" s="2">
        <v>42</v>
      </c>
      <c r="T25" s="3">
        <v>40.5</v>
      </c>
      <c r="U25" s="3">
        <v>82.5</v>
      </c>
      <c r="V25" s="2">
        <v>49</v>
      </c>
      <c r="W25" s="2">
        <v>7</v>
      </c>
      <c r="X25" s="2">
        <v>320</v>
      </c>
      <c r="Y25" s="2">
        <v>140</v>
      </c>
      <c r="Z25" s="2">
        <v>540</v>
      </c>
      <c r="AA25" s="1" t="s">
        <v>2</v>
      </c>
      <c r="AD25" s="1"/>
    </row>
    <row r="26" spans="1:30" ht="13.5" customHeight="1" x14ac:dyDescent="0.15">
      <c r="A26" s="8">
        <v>-47.537095246520899</v>
      </c>
      <c r="B26" s="8">
        <v>-22.6774332459131</v>
      </c>
      <c r="C26" s="8">
        <v>25</v>
      </c>
      <c r="D26" s="8">
        <f t="shared" si="0"/>
        <v>-47.547921393626403</v>
      </c>
      <c r="E26" s="8">
        <f t="shared" si="1"/>
        <v>-22.679834508517001</v>
      </c>
      <c r="F26" s="1">
        <v>9</v>
      </c>
      <c r="G26" s="8" t="s">
        <v>211</v>
      </c>
      <c r="H26" s="1" t="s">
        <v>40</v>
      </c>
      <c r="I26" s="1" t="s">
        <v>4</v>
      </c>
      <c r="J26" s="3">
        <v>5.3</v>
      </c>
      <c r="K26" s="3">
        <v>4.0999999999999996</v>
      </c>
      <c r="L26" s="3">
        <v>4.0999999999999996</v>
      </c>
      <c r="M26" s="2">
        <v>14</v>
      </c>
      <c r="N26" s="2">
        <v>3</v>
      </c>
      <c r="O26" s="3">
        <v>0.5</v>
      </c>
      <c r="P26" s="2">
        <v>8</v>
      </c>
      <c r="Q26" s="2">
        <v>5</v>
      </c>
      <c r="R26" s="2">
        <v>14</v>
      </c>
      <c r="S26" s="2">
        <v>44</v>
      </c>
      <c r="T26" s="3">
        <v>13.5</v>
      </c>
      <c r="U26" s="3">
        <v>57.5</v>
      </c>
      <c r="V26" s="2">
        <v>23</v>
      </c>
      <c r="W26" s="2">
        <v>51</v>
      </c>
      <c r="X26" s="2">
        <v>240</v>
      </c>
      <c r="Y26" s="2">
        <v>110</v>
      </c>
      <c r="Z26" s="2">
        <v>650</v>
      </c>
      <c r="AA26" s="1" t="s">
        <v>2</v>
      </c>
      <c r="AD26" s="1"/>
    </row>
    <row r="27" spans="1:30" ht="13.5" customHeight="1" x14ac:dyDescent="0.15">
      <c r="A27" s="8">
        <v>-47.535390859294303</v>
      </c>
      <c r="B27" s="8">
        <v>-22.677458067836501</v>
      </c>
      <c r="C27" s="8">
        <v>26</v>
      </c>
      <c r="D27" s="8">
        <f t="shared" si="0"/>
        <v>-47.547921393626403</v>
      </c>
      <c r="E27" s="8">
        <f t="shared" si="1"/>
        <v>-22.679834508517001</v>
      </c>
      <c r="F27" s="1">
        <v>9</v>
      </c>
      <c r="G27" s="8" t="s">
        <v>212</v>
      </c>
      <c r="H27" s="1" t="s">
        <v>41</v>
      </c>
      <c r="I27" s="1" t="s">
        <v>42</v>
      </c>
      <c r="J27" s="3">
        <v>5.5</v>
      </c>
      <c r="K27" s="3">
        <v>4.3</v>
      </c>
      <c r="L27" s="3">
        <v>4.3</v>
      </c>
      <c r="M27" s="2">
        <v>14</v>
      </c>
      <c r="N27" s="2">
        <v>4</v>
      </c>
      <c r="O27" s="3">
        <v>0.2</v>
      </c>
      <c r="P27" s="2">
        <v>4</v>
      </c>
      <c r="Q27" s="2">
        <v>3</v>
      </c>
      <c r="R27" s="2">
        <v>8</v>
      </c>
      <c r="S27" s="2">
        <v>32</v>
      </c>
      <c r="T27" s="3">
        <v>7.2</v>
      </c>
      <c r="U27" s="3">
        <v>39.200000000000003</v>
      </c>
      <c r="V27" s="2">
        <v>18</v>
      </c>
      <c r="W27" s="2">
        <v>53</v>
      </c>
      <c r="X27" s="2">
        <v>210</v>
      </c>
      <c r="Y27" s="2">
        <v>110</v>
      </c>
      <c r="Z27" s="2">
        <v>650</v>
      </c>
      <c r="AA27" s="1" t="s">
        <v>43</v>
      </c>
      <c r="AD27" s="1"/>
    </row>
    <row r="28" spans="1:30" ht="13.5" customHeight="1" x14ac:dyDescent="0.15">
      <c r="A28" s="8">
        <v>-47.534128968154803</v>
      </c>
      <c r="B28" s="8">
        <v>-22.6861906208071</v>
      </c>
      <c r="C28" s="8">
        <v>27</v>
      </c>
      <c r="D28" s="8">
        <f t="shared" si="0"/>
        <v>-47.547266662723203</v>
      </c>
      <c r="E28" s="8">
        <f t="shared" si="1"/>
        <v>-22.682330532613801</v>
      </c>
      <c r="F28" s="4">
        <v>10</v>
      </c>
      <c r="G28" s="8" t="s">
        <v>210</v>
      </c>
      <c r="H28" s="4" t="s">
        <v>44</v>
      </c>
      <c r="I28" s="4" t="s">
        <v>1</v>
      </c>
      <c r="J28" s="6">
        <v>5.5</v>
      </c>
      <c r="K28" s="6">
        <v>4.4000000000000004</v>
      </c>
      <c r="L28" s="6">
        <v>4.5</v>
      </c>
      <c r="M28" s="5">
        <v>32</v>
      </c>
      <c r="N28" s="5">
        <v>9</v>
      </c>
      <c r="O28" s="6">
        <v>3.2</v>
      </c>
      <c r="P28" s="5">
        <v>31</v>
      </c>
      <c r="Q28" s="5">
        <v>10</v>
      </c>
      <c r="R28" s="5">
        <v>3</v>
      </c>
      <c r="S28" s="5">
        <v>40</v>
      </c>
      <c r="T28" s="6">
        <v>44.2</v>
      </c>
      <c r="U28" s="6">
        <v>84.2</v>
      </c>
      <c r="V28" s="5">
        <v>52</v>
      </c>
      <c r="W28" s="5">
        <v>6</v>
      </c>
      <c r="X28" s="5">
        <v>340</v>
      </c>
      <c r="Y28" s="5">
        <v>140</v>
      </c>
      <c r="Z28" s="5">
        <v>520</v>
      </c>
      <c r="AA28" s="4" t="s">
        <v>45</v>
      </c>
      <c r="AD28" s="4"/>
    </row>
    <row r="29" spans="1:30" ht="13.5" customHeight="1" x14ac:dyDescent="0.15">
      <c r="A29" s="8">
        <v>-47.534062353261199</v>
      </c>
      <c r="B29" s="8">
        <v>-22.684417531259999</v>
      </c>
      <c r="C29" s="8">
        <v>28</v>
      </c>
      <c r="D29" s="8">
        <f t="shared" si="0"/>
        <v>-47.547266662723203</v>
      </c>
      <c r="E29" s="8">
        <f t="shared" si="1"/>
        <v>-22.682330532613801</v>
      </c>
      <c r="F29" s="1">
        <v>10</v>
      </c>
      <c r="G29" s="8" t="s">
        <v>211</v>
      </c>
      <c r="H29" s="1" t="s">
        <v>46</v>
      </c>
      <c r="I29" s="1" t="s">
        <v>4</v>
      </c>
      <c r="J29" s="3">
        <v>5.4</v>
      </c>
      <c r="K29" s="3">
        <v>4.0999999999999996</v>
      </c>
      <c r="L29" s="3">
        <v>4.3</v>
      </c>
      <c r="M29" s="2">
        <v>19</v>
      </c>
      <c r="N29" s="2">
        <v>3</v>
      </c>
      <c r="O29" s="3">
        <v>0.4</v>
      </c>
      <c r="P29" s="2">
        <v>16</v>
      </c>
      <c r="Q29" s="2">
        <v>5</v>
      </c>
      <c r="R29" s="2">
        <v>12</v>
      </c>
      <c r="S29" s="2">
        <v>40</v>
      </c>
      <c r="T29" s="3">
        <v>21.4</v>
      </c>
      <c r="U29" s="3">
        <v>61.4</v>
      </c>
      <c r="V29" s="2">
        <v>35</v>
      </c>
      <c r="W29" s="2">
        <v>36</v>
      </c>
      <c r="X29" s="2">
        <v>190</v>
      </c>
      <c r="Y29" s="2">
        <v>140</v>
      </c>
      <c r="Z29" s="2">
        <v>670</v>
      </c>
      <c r="AA29" s="1" t="s">
        <v>43</v>
      </c>
      <c r="AD29" s="1"/>
    </row>
    <row r="30" spans="1:30" ht="13.5" customHeight="1" x14ac:dyDescent="0.15">
      <c r="A30" s="8">
        <v>-47.533870432523798</v>
      </c>
      <c r="B30" s="8">
        <v>-22.683024986996799</v>
      </c>
      <c r="C30" s="8">
        <v>29</v>
      </c>
      <c r="D30" s="8">
        <f t="shared" si="0"/>
        <v>-47.547266662723203</v>
      </c>
      <c r="E30" s="8">
        <f t="shared" si="1"/>
        <v>-22.682330532613801</v>
      </c>
      <c r="F30" s="1">
        <v>10</v>
      </c>
      <c r="G30" s="8" t="s">
        <v>212</v>
      </c>
      <c r="H30" s="1" t="s">
        <v>47</v>
      </c>
      <c r="I30" s="1" t="s">
        <v>42</v>
      </c>
      <c r="J30" s="3">
        <v>5.4</v>
      </c>
      <c r="K30" s="3">
        <v>4.2</v>
      </c>
      <c r="L30" s="3">
        <v>4.2</v>
      </c>
      <c r="M30" s="2">
        <v>12</v>
      </c>
      <c r="N30" s="2">
        <v>1</v>
      </c>
      <c r="O30" s="3">
        <v>0.2</v>
      </c>
      <c r="P30" s="2">
        <v>8</v>
      </c>
      <c r="Q30" s="2">
        <v>2</v>
      </c>
      <c r="R30" s="2">
        <v>12</v>
      </c>
      <c r="S30" s="2">
        <v>30</v>
      </c>
      <c r="T30" s="3">
        <v>10.199999999999999</v>
      </c>
      <c r="U30" s="3">
        <v>44.2</v>
      </c>
      <c r="V30" s="2">
        <v>25</v>
      </c>
      <c r="W30" s="2">
        <v>54</v>
      </c>
      <c r="X30" s="2">
        <v>200</v>
      </c>
      <c r="Y30" s="2">
        <v>140</v>
      </c>
      <c r="Z30" s="2">
        <v>630</v>
      </c>
      <c r="AA30" s="1" t="s">
        <v>43</v>
      </c>
      <c r="AD30" s="1"/>
    </row>
    <row r="31" spans="1:30" ht="13.5" customHeight="1" x14ac:dyDescent="0.15">
      <c r="A31" s="8">
        <v>-47.5334571499547</v>
      </c>
      <c r="B31" s="8">
        <v>-22.681871041758701</v>
      </c>
      <c r="C31" s="8">
        <v>30</v>
      </c>
      <c r="D31" s="8">
        <f t="shared" si="0"/>
        <v>-47.547260984363298</v>
      </c>
      <c r="E31" s="8">
        <f t="shared" si="1"/>
        <v>-22.6833447155324</v>
      </c>
      <c r="F31" s="4">
        <v>11</v>
      </c>
      <c r="G31" s="8" t="s">
        <v>210</v>
      </c>
      <c r="H31" s="4" t="s">
        <v>48</v>
      </c>
      <c r="I31" s="4" t="s">
        <v>1</v>
      </c>
      <c r="J31" s="6">
        <v>5.6</v>
      </c>
      <c r="K31" s="6">
        <v>4.5</v>
      </c>
      <c r="L31" s="6">
        <v>4.9000000000000004</v>
      </c>
      <c r="M31" s="5">
        <v>22</v>
      </c>
      <c r="N31" s="5">
        <v>7</v>
      </c>
      <c r="O31" s="6">
        <v>5</v>
      </c>
      <c r="P31" s="5">
        <v>27</v>
      </c>
      <c r="Q31" s="5">
        <v>12</v>
      </c>
      <c r="R31" s="5">
        <v>0</v>
      </c>
      <c r="S31" s="5">
        <v>30</v>
      </c>
      <c r="T31" s="6">
        <v>44</v>
      </c>
      <c r="U31" s="6">
        <v>74</v>
      </c>
      <c r="V31" s="5">
        <v>59</v>
      </c>
      <c r="W31" s="5">
        <v>0</v>
      </c>
      <c r="X31" s="5">
        <v>270</v>
      </c>
      <c r="Y31" s="5">
        <v>230</v>
      </c>
      <c r="Z31" s="5">
        <v>500</v>
      </c>
      <c r="AA31" s="4" t="s">
        <v>49</v>
      </c>
      <c r="AD31" s="4"/>
    </row>
    <row r="32" spans="1:30" ht="13.5" customHeight="1" x14ac:dyDescent="0.15">
      <c r="A32" s="8">
        <v>-47.533711342464699</v>
      </c>
      <c r="B32" s="8">
        <v>-22.6805730538142</v>
      </c>
      <c r="C32" s="8">
        <v>31</v>
      </c>
      <c r="D32" s="8">
        <f t="shared" si="0"/>
        <v>-47.547260984363298</v>
      </c>
      <c r="E32" s="8">
        <f t="shared" si="1"/>
        <v>-22.6833447155324</v>
      </c>
      <c r="F32" s="1">
        <v>11</v>
      </c>
      <c r="G32" s="8" t="s">
        <v>211</v>
      </c>
      <c r="H32" s="1" t="s">
        <v>50</v>
      </c>
      <c r="I32" s="1" t="s">
        <v>4</v>
      </c>
      <c r="J32" s="3">
        <v>5.3</v>
      </c>
      <c r="K32" s="3">
        <v>4.0999999999999996</v>
      </c>
      <c r="L32" s="3">
        <v>4.2</v>
      </c>
      <c r="M32" s="2">
        <v>17</v>
      </c>
      <c r="N32" s="2">
        <v>2</v>
      </c>
      <c r="O32" s="3">
        <v>0.8</v>
      </c>
      <c r="P32" s="2">
        <v>11</v>
      </c>
      <c r="Q32" s="2">
        <v>5</v>
      </c>
      <c r="R32" s="2">
        <v>24</v>
      </c>
      <c r="S32" s="2">
        <v>44</v>
      </c>
      <c r="T32" s="3">
        <v>16.8</v>
      </c>
      <c r="U32" s="3">
        <v>60.8</v>
      </c>
      <c r="V32" s="2">
        <v>28</v>
      </c>
      <c r="W32" s="2">
        <v>59</v>
      </c>
      <c r="X32" s="2">
        <v>150</v>
      </c>
      <c r="Y32" s="2">
        <v>100</v>
      </c>
      <c r="Z32" s="2">
        <v>750</v>
      </c>
      <c r="AA32" s="1" t="s">
        <v>186</v>
      </c>
      <c r="AD32" s="1"/>
    </row>
    <row r="33" spans="1:30" ht="13.5" customHeight="1" x14ac:dyDescent="0.15">
      <c r="A33" s="8">
        <v>-47.534369699297699</v>
      </c>
      <c r="B33" s="8">
        <v>-22.678841786757602</v>
      </c>
      <c r="C33" s="8">
        <v>32</v>
      </c>
      <c r="D33" s="8">
        <f t="shared" si="0"/>
        <v>-47.547260984363298</v>
      </c>
      <c r="E33" s="8">
        <f t="shared" si="1"/>
        <v>-22.6833447155324</v>
      </c>
      <c r="F33" s="1">
        <v>11</v>
      </c>
      <c r="G33" s="8" t="s">
        <v>212</v>
      </c>
      <c r="H33" s="1" t="s">
        <v>51</v>
      </c>
      <c r="I33" s="1" t="s">
        <v>42</v>
      </c>
      <c r="J33" s="3">
        <v>4.8</v>
      </c>
      <c r="K33" s="3">
        <v>4</v>
      </c>
      <c r="L33" s="3">
        <v>4</v>
      </c>
      <c r="M33" s="2">
        <v>32</v>
      </c>
      <c r="N33" s="2">
        <v>1</v>
      </c>
      <c r="O33" s="3">
        <v>0.8</v>
      </c>
      <c r="P33" s="2">
        <v>5</v>
      </c>
      <c r="Q33" s="2">
        <v>1</v>
      </c>
      <c r="R33" s="2">
        <v>42</v>
      </c>
      <c r="S33" s="2">
        <v>40</v>
      </c>
      <c r="T33" s="3">
        <v>6.8</v>
      </c>
      <c r="U33" s="3">
        <v>46.8</v>
      </c>
      <c r="V33" s="2">
        <v>15</v>
      </c>
      <c r="W33" s="2">
        <v>86</v>
      </c>
      <c r="X33" s="2">
        <v>100</v>
      </c>
      <c r="Y33" s="2">
        <v>150</v>
      </c>
      <c r="Z33" s="2">
        <v>750</v>
      </c>
      <c r="AA33" s="1" t="s">
        <v>52</v>
      </c>
      <c r="AD33" s="1"/>
    </row>
    <row r="34" spans="1:30" ht="13.5" customHeight="1" x14ac:dyDescent="0.15">
      <c r="A34" s="8">
        <v>-47.534918625110699</v>
      </c>
      <c r="B34" s="8">
        <v>-22.679749454593999</v>
      </c>
      <c r="C34" s="8">
        <v>33</v>
      </c>
      <c r="D34" s="8">
        <f t="shared" si="0"/>
        <v>-47.547253249346298</v>
      </c>
      <c r="E34" s="8">
        <f t="shared" si="1"/>
        <v>-22.683902118803399</v>
      </c>
      <c r="F34" s="4">
        <v>12</v>
      </c>
      <c r="G34" s="8" t="s">
        <v>210</v>
      </c>
      <c r="H34" s="4" t="s">
        <v>53</v>
      </c>
      <c r="I34" s="4" t="s">
        <v>1</v>
      </c>
      <c r="J34" s="6">
        <v>5.0999999999999996</v>
      </c>
      <c r="K34" s="6">
        <v>4</v>
      </c>
      <c r="L34" s="6">
        <v>4.0999999999999996</v>
      </c>
      <c r="M34" s="5">
        <v>24</v>
      </c>
      <c r="N34" s="5">
        <v>3</v>
      </c>
      <c r="O34" s="6">
        <v>1.8</v>
      </c>
      <c r="P34" s="5">
        <v>8</v>
      </c>
      <c r="Q34" s="5">
        <v>3</v>
      </c>
      <c r="R34" s="5">
        <v>10</v>
      </c>
      <c r="S34" s="5">
        <v>30</v>
      </c>
      <c r="T34" s="6">
        <v>12.8</v>
      </c>
      <c r="U34" s="6">
        <v>42.8</v>
      </c>
      <c r="V34" s="5">
        <v>30</v>
      </c>
      <c r="W34" s="5">
        <v>44</v>
      </c>
      <c r="X34" s="5">
        <v>350</v>
      </c>
      <c r="Y34" s="5">
        <v>320</v>
      </c>
      <c r="Z34" s="5">
        <v>330</v>
      </c>
      <c r="AA34" s="4" t="s">
        <v>33</v>
      </c>
      <c r="AD34" s="4"/>
    </row>
    <row r="35" spans="1:30" ht="13.5" customHeight="1" x14ac:dyDescent="0.15">
      <c r="A35" s="8">
        <v>-47.535569255038702</v>
      </c>
      <c r="B35" s="8">
        <v>-22.681275634313799</v>
      </c>
      <c r="C35" s="8">
        <v>34</v>
      </c>
      <c r="D35" s="8">
        <f t="shared" si="0"/>
        <v>-47.547253249346298</v>
      </c>
      <c r="E35" s="8">
        <f t="shared" si="1"/>
        <v>-22.683902118803399</v>
      </c>
      <c r="F35" s="1">
        <v>12</v>
      </c>
      <c r="G35" s="8" t="s">
        <v>211</v>
      </c>
      <c r="H35" s="1" t="s">
        <v>54</v>
      </c>
      <c r="I35" s="1" t="s">
        <v>4</v>
      </c>
      <c r="J35" s="3">
        <v>4.8</v>
      </c>
      <c r="K35" s="3">
        <v>3.9</v>
      </c>
      <c r="L35" s="3">
        <v>3.9</v>
      </c>
      <c r="M35" s="2">
        <v>17</v>
      </c>
      <c r="N35" s="2">
        <v>2</v>
      </c>
      <c r="O35" s="3">
        <v>1.1000000000000001</v>
      </c>
      <c r="P35" s="2">
        <v>11</v>
      </c>
      <c r="Q35" s="2">
        <v>5</v>
      </c>
      <c r="R35" s="2">
        <v>34</v>
      </c>
      <c r="S35" s="2">
        <v>60</v>
      </c>
      <c r="T35" s="3">
        <v>17.100000000000001</v>
      </c>
      <c r="U35" s="3">
        <v>77.099999999999994</v>
      </c>
      <c r="V35" s="2">
        <v>22</v>
      </c>
      <c r="W35" s="2">
        <v>67</v>
      </c>
      <c r="X35" s="2">
        <v>180</v>
      </c>
      <c r="Y35" s="2">
        <v>220</v>
      </c>
      <c r="Z35" s="2">
        <v>600</v>
      </c>
      <c r="AA35" s="1" t="s">
        <v>55</v>
      </c>
      <c r="AD35" s="1"/>
    </row>
    <row r="36" spans="1:30" ht="13.5" customHeight="1" x14ac:dyDescent="0.15">
      <c r="A36" s="8">
        <v>-47.535736536690997</v>
      </c>
      <c r="B36" s="8">
        <v>-22.682624707719999</v>
      </c>
      <c r="C36" s="8">
        <v>35</v>
      </c>
      <c r="D36" s="8">
        <f t="shared" si="0"/>
        <v>-47.547253249346298</v>
      </c>
      <c r="E36" s="8">
        <f t="shared" si="1"/>
        <v>-22.683902118803399</v>
      </c>
      <c r="F36" s="1">
        <v>12</v>
      </c>
      <c r="G36" s="8" t="s">
        <v>212</v>
      </c>
      <c r="H36" s="1" t="s">
        <v>56</v>
      </c>
      <c r="I36" s="1" t="s">
        <v>7</v>
      </c>
      <c r="J36" s="3">
        <v>5.3</v>
      </c>
      <c r="K36" s="3">
        <v>4</v>
      </c>
      <c r="L36" s="3">
        <v>4.0999999999999996</v>
      </c>
      <c r="M36" s="2">
        <v>12</v>
      </c>
      <c r="N36" s="2">
        <v>2</v>
      </c>
      <c r="O36" s="3">
        <v>1.1000000000000001</v>
      </c>
      <c r="P36" s="2">
        <v>4</v>
      </c>
      <c r="Q36" s="2">
        <v>7</v>
      </c>
      <c r="R36" s="2">
        <v>29</v>
      </c>
      <c r="S36" s="2">
        <v>50</v>
      </c>
      <c r="T36" s="3">
        <v>12.1</v>
      </c>
      <c r="U36" s="3">
        <v>62.1</v>
      </c>
      <c r="V36" s="2">
        <v>19</v>
      </c>
      <c r="W36" s="2">
        <v>71</v>
      </c>
      <c r="X36" s="2">
        <v>140</v>
      </c>
      <c r="Y36" s="2">
        <v>210</v>
      </c>
      <c r="Z36" s="2">
        <v>650</v>
      </c>
      <c r="AA36" s="1" t="s">
        <v>187</v>
      </c>
      <c r="AD36" s="1"/>
    </row>
    <row r="37" spans="1:30" ht="13.5" customHeight="1" x14ac:dyDescent="0.15">
      <c r="A37" s="8">
        <v>-47.536139420755198</v>
      </c>
      <c r="B37" s="8">
        <v>-22.684478821216299</v>
      </c>
      <c r="C37" s="8">
        <v>36</v>
      </c>
      <c r="D37" s="8">
        <f t="shared" si="0"/>
        <v>-47.547173868591202</v>
      </c>
      <c r="E37" s="8">
        <f t="shared" si="1"/>
        <v>-22.684648801148299</v>
      </c>
      <c r="F37" s="4">
        <v>13</v>
      </c>
      <c r="G37" s="8" t="s">
        <v>210</v>
      </c>
      <c r="H37" s="4" t="s">
        <v>57</v>
      </c>
      <c r="I37" s="4" t="s">
        <v>1</v>
      </c>
      <c r="J37" s="6">
        <v>4.9000000000000004</v>
      </c>
      <c r="K37" s="6">
        <v>3.9</v>
      </c>
      <c r="L37" s="6">
        <v>3.9</v>
      </c>
      <c r="M37" s="5">
        <v>19</v>
      </c>
      <c r="N37" s="5">
        <v>3</v>
      </c>
      <c r="O37" s="6">
        <v>2</v>
      </c>
      <c r="P37" s="5">
        <v>7</v>
      </c>
      <c r="Q37" s="5">
        <v>5</v>
      </c>
      <c r="R37" s="5">
        <v>23</v>
      </c>
      <c r="S37" s="5">
        <v>50</v>
      </c>
      <c r="T37" s="6">
        <v>14</v>
      </c>
      <c r="U37" s="6">
        <v>64</v>
      </c>
      <c r="V37" s="5">
        <v>22</v>
      </c>
      <c r="W37" s="5">
        <v>62</v>
      </c>
      <c r="X37" s="5">
        <v>210</v>
      </c>
      <c r="Y37" s="5">
        <v>310</v>
      </c>
      <c r="Z37" s="5">
        <v>400</v>
      </c>
      <c r="AA37" s="4" t="s">
        <v>58</v>
      </c>
      <c r="AD37" s="4"/>
    </row>
    <row r="38" spans="1:30" ht="13.5" customHeight="1" x14ac:dyDescent="0.15">
      <c r="A38" s="8">
        <v>-47.541587927110001</v>
      </c>
      <c r="B38" s="8">
        <v>-22.6701401834911</v>
      </c>
      <c r="C38" s="8">
        <v>37</v>
      </c>
      <c r="D38" s="8">
        <f t="shared" si="0"/>
        <v>-47.547173868591202</v>
      </c>
      <c r="E38" s="8">
        <f t="shared" si="1"/>
        <v>-22.684648801148299</v>
      </c>
      <c r="F38" s="1">
        <v>13</v>
      </c>
      <c r="G38" s="8" t="s">
        <v>211</v>
      </c>
      <c r="H38" s="1" t="s">
        <v>59</v>
      </c>
      <c r="I38" s="1" t="s">
        <v>4</v>
      </c>
      <c r="J38" s="3">
        <v>5</v>
      </c>
      <c r="K38" s="3">
        <v>3.8</v>
      </c>
      <c r="L38" s="3">
        <v>3.8</v>
      </c>
      <c r="M38" s="2">
        <v>19</v>
      </c>
      <c r="N38" s="2">
        <v>2</v>
      </c>
      <c r="O38" s="3">
        <v>1.8</v>
      </c>
      <c r="P38" s="2">
        <v>6</v>
      </c>
      <c r="Q38" s="2">
        <v>4</v>
      </c>
      <c r="R38" s="2">
        <v>56</v>
      </c>
      <c r="S38" s="2">
        <v>78</v>
      </c>
      <c r="T38" s="3">
        <v>11.8</v>
      </c>
      <c r="U38" s="3">
        <v>89.8</v>
      </c>
      <c r="V38" s="2">
        <v>13</v>
      </c>
      <c r="W38" s="2">
        <v>83</v>
      </c>
      <c r="X38" s="2">
        <v>170</v>
      </c>
      <c r="Y38" s="2">
        <v>210</v>
      </c>
      <c r="Z38" s="2">
        <v>620</v>
      </c>
      <c r="AA38" s="1" t="s">
        <v>188</v>
      </c>
      <c r="AD38" s="1"/>
    </row>
    <row r="39" spans="1:30" ht="13.5" customHeight="1" x14ac:dyDescent="0.15">
      <c r="A39" s="8">
        <v>-47.540672268309798</v>
      </c>
      <c r="B39" s="8">
        <v>-22.671645700064499</v>
      </c>
      <c r="C39" s="8">
        <v>38</v>
      </c>
      <c r="D39" s="8">
        <f t="shared" si="0"/>
        <v>-47.547173868591202</v>
      </c>
      <c r="E39" s="8">
        <f t="shared" si="1"/>
        <v>-22.684648801148299</v>
      </c>
      <c r="F39" s="1">
        <v>13</v>
      </c>
      <c r="G39" s="8" t="s">
        <v>212</v>
      </c>
      <c r="H39" s="1" t="s">
        <v>60</v>
      </c>
      <c r="I39" s="1" t="s">
        <v>7</v>
      </c>
      <c r="J39" s="3">
        <v>5</v>
      </c>
      <c r="K39" s="3">
        <v>3.7</v>
      </c>
      <c r="L39" s="3">
        <v>3.7</v>
      </c>
      <c r="M39" s="2">
        <v>12</v>
      </c>
      <c r="N39" s="2">
        <v>1</v>
      </c>
      <c r="O39" s="3">
        <v>1.1000000000000001</v>
      </c>
      <c r="P39" s="2">
        <v>1</v>
      </c>
      <c r="Q39" s="2">
        <v>3</v>
      </c>
      <c r="R39" s="2">
        <v>78</v>
      </c>
      <c r="S39" s="2">
        <v>90</v>
      </c>
      <c r="T39" s="3">
        <v>5.0999999999999996</v>
      </c>
      <c r="U39" s="3">
        <v>95.1</v>
      </c>
      <c r="V39" s="2">
        <v>5</v>
      </c>
      <c r="W39" s="2">
        <v>94</v>
      </c>
      <c r="X39" s="2">
        <v>160</v>
      </c>
      <c r="Y39" s="2">
        <v>210</v>
      </c>
      <c r="Z39" s="2">
        <v>630</v>
      </c>
      <c r="AA39" s="1" t="s">
        <v>31</v>
      </c>
      <c r="AD39" s="1"/>
    </row>
    <row r="40" spans="1:30" ht="13.5" customHeight="1" x14ac:dyDescent="0.15">
      <c r="A40" s="8">
        <v>-47.539805746258601</v>
      </c>
      <c r="B40" s="8">
        <v>-22.6732552395742</v>
      </c>
      <c r="C40" s="8">
        <v>39</v>
      </c>
      <c r="D40" s="8">
        <f t="shared" si="0"/>
        <v>-47.547252088805799</v>
      </c>
      <c r="E40" s="8">
        <f t="shared" si="1"/>
        <v>-22.686962073938101</v>
      </c>
      <c r="F40" s="4">
        <v>14</v>
      </c>
      <c r="G40" s="8" t="s">
        <v>210</v>
      </c>
      <c r="H40" s="4" t="s">
        <v>61</v>
      </c>
      <c r="I40" s="4" t="s">
        <v>1</v>
      </c>
      <c r="J40" s="6">
        <v>5.3</v>
      </c>
      <c r="K40" s="6">
        <v>4.7</v>
      </c>
      <c r="L40" s="6">
        <v>5</v>
      </c>
      <c r="M40" s="5">
        <v>24</v>
      </c>
      <c r="N40" s="5">
        <v>9</v>
      </c>
      <c r="O40" s="6">
        <v>4.0999999999999996</v>
      </c>
      <c r="P40" s="5">
        <v>71</v>
      </c>
      <c r="Q40" s="5">
        <v>22</v>
      </c>
      <c r="R40" s="5">
        <v>0</v>
      </c>
      <c r="S40" s="5">
        <v>28</v>
      </c>
      <c r="T40" s="6">
        <v>97.1</v>
      </c>
      <c r="U40" s="6">
        <v>125.1</v>
      </c>
      <c r="V40" s="5">
        <v>78</v>
      </c>
      <c r="W40" s="5">
        <v>0</v>
      </c>
      <c r="X40" s="5">
        <v>280</v>
      </c>
      <c r="Y40" s="5">
        <v>330</v>
      </c>
      <c r="Z40" s="5">
        <v>390</v>
      </c>
      <c r="AA40" s="4" t="s">
        <v>31</v>
      </c>
      <c r="AD40" s="4"/>
    </row>
    <row r="41" spans="1:30" ht="13.5" customHeight="1" x14ac:dyDescent="0.15">
      <c r="A41" s="8">
        <v>-47.543883927928498</v>
      </c>
      <c r="B41" s="8">
        <v>-22.666171508476602</v>
      </c>
      <c r="C41" s="8">
        <v>40</v>
      </c>
      <c r="D41" s="8">
        <f t="shared" si="0"/>
        <v>-47.547252088805799</v>
      </c>
      <c r="E41" s="8">
        <f t="shared" si="1"/>
        <v>-22.686962073938101</v>
      </c>
      <c r="F41" s="1">
        <v>14</v>
      </c>
      <c r="G41" s="8" t="s">
        <v>211</v>
      </c>
      <c r="H41" s="1" t="s">
        <v>62</v>
      </c>
      <c r="I41" s="1" t="s">
        <v>4</v>
      </c>
      <c r="J41" s="3">
        <v>5.0999999999999996</v>
      </c>
      <c r="K41" s="3">
        <v>4</v>
      </c>
      <c r="L41" s="3">
        <v>4.2</v>
      </c>
      <c r="M41" s="2">
        <v>12</v>
      </c>
      <c r="N41" s="2">
        <v>2</v>
      </c>
      <c r="O41" s="3">
        <v>3.2</v>
      </c>
      <c r="P41" s="2">
        <v>13</v>
      </c>
      <c r="Q41" s="2">
        <v>11</v>
      </c>
      <c r="R41" s="2">
        <v>8</v>
      </c>
      <c r="S41" s="2">
        <v>30</v>
      </c>
      <c r="T41" s="3">
        <v>27.2</v>
      </c>
      <c r="U41" s="3">
        <v>57.2</v>
      </c>
      <c r="V41" s="2">
        <v>48</v>
      </c>
      <c r="W41" s="2">
        <v>23</v>
      </c>
      <c r="X41" s="2">
        <v>360</v>
      </c>
      <c r="Y41" s="2">
        <v>310</v>
      </c>
      <c r="Z41" s="2">
        <v>330</v>
      </c>
      <c r="AA41" s="1" t="s">
        <v>33</v>
      </c>
      <c r="AD41" s="1"/>
    </row>
    <row r="42" spans="1:30" ht="13.5" customHeight="1" x14ac:dyDescent="0.15">
      <c r="A42" s="8">
        <v>-47.542995759562501</v>
      </c>
      <c r="B42" s="8">
        <v>-22.667406776558799</v>
      </c>
      <c r="C42" s="8">
        <v>41</v>
      </c>
      <c r="D42" s="8">
        <f t="shared" si="0"/>
        <v>-47.547252088805799</v>
      </c>
      <c r="E42" s="8">
        <f t="shared" si="1"/>
        <v>-22.686962073938101</v>
      </c>
      <c r="F42" s="1">
        <v>14</v>
      </c>
      <c r="G42" s="8" t="s">
        <v>212</v>
      </c>
      <c r="H42" s="1" t="s">
        <v>63</v>
      </c>
      <c r="I42" s="1" t="s">
        <v>7</v>
      </c>
      <c r="J42" s="3">
        <v>5.6</v>
      </c>
      <c r="K42" s="3">
        <v>4.2</v>
      </c>
      <c r="L42" s="3">
        <v>4.3</v>
      </c>
      <c r="M42" s="2">
        <v>12</v>
      </c>
      <c r="N42" s="2">
        <v>2</v>
      </c>
      <c r="O42" s="3">
        <v>4.5999999999999996</v>
      </c>
      <c r="P42" s="2">
        <v>9</v>
      </c>
      <c r="Q42" s="2">
        <v>15</v>
      </c>
      <c r="R42" s="2">
        <v>6</v>
      </c>
      <c r="S42" s="2">
        <v>22</v>
      </c>
      <c r="T42" s="3">
        <v>28.6</v>
      </c>
      <c r="U42" s="3">
        <v>50.6</v>
      </c>
      <c r="V42" s="2">
        <v>57</v>
      </c>
      <c r="W42" s="2">
        <v>17</v>
      </c>
      <c r="X42" s="2">
        <v>380</v>
      </c>
      <c r="Y42" s="2">
        <v>310</v>
      </c>
      <c r="Z42" s="2">
        <v>310</v>
      </c>
      <c r="AA42" s="1" t="s">
        <v>33</v>
      </c>
      <c r="AD42" s="1"/>
    </row>
    <row r="43" spans="1:30" ht="13.5" customHeight="1" x14ac:dyDescent="0.15">
      <c r="A43" s="8">
        <v>-47.542024893433101</v>
      </c>
      <c r="B43" s="8">
        <v>-22.6685494186783</v>
      </c>
      <c r="C43" s="8">
        <v>42</v>
      </c>
      <c r="D43" s="8">
        <f t="shared" si="0"/>
        <v>-47.546118642440398</v>
      </c>
      <c r="E43" s="8">
        <f t="shared" si="1"/>
        <v>-22.681777064086202</v>
      </c>
      <c r="F43" s="4">
        <v>15</v>
      </c>
      <c r="G43" s="8" t="s">
        <v>210</v>
      </c>
      <c r="H43" s="4" t="s">
        <v>64</v>
      </c>
      <c r="I43" s="4" t="s">
        <v>1</v>
      </c>
      <c r="J43" s="6">
        <v>5</v>
      </c>
      <c r="K43" s="6">
        <v>4</v>
      </c>
      <c r="L43" s="6">
        <v>4</v>
      </c>
      <c r="M43" s="5">
        <v>24</v>
      </c>
      <c r="N43" s="5">
        <v>2</v>
      </c>
      <c r="O43" s="6">
        <v>2.6</v>
      </c>
      <c r="P43" s="5">
        <v>5</v>
      </c>
      <c r="Q43" s="5">
        <v>3</v>
      </c>
      <c r="R43" s="5">
        <v>18</v>
      </c>
      <c r="S43" s="5">
        <v>56</v>
      </c>
      <c r="T43" s="6">
        <v>10.6</v>
      </c>
      <c r="U43" s="6">
        <v>66.599999999999994</v>
      </c>
      <c r="V43" s="5">
        <v>16</v>
      </c>
      <c r="W43" s="5">
        <v>63</v>
      </c>
      <c r="X43" s="5">
        <v>280</v>
      </c>
      <c r="Y43" s="5">
        <v>140</v>
      </c>
      <c r="Z43" s="5">
        <v>580</v>
      </c>
      <c r="AA43" s="4" t="s">
        <v>186</v>
      </c>
      <c r="AD43" s="4"/>
    </row>
    <row r="44" spans="1:30" ht="13.5" customHeight="1" x14ac:dyDescent="0.15">
      <c r="A44" s="8">
        <v>-47.537482674549302</v>
      </c>
      <c r="B44" s="8">
        <v>-22.665934925073898</v>
      </c>
      <c r="C44" s="8">
        <v>43</v>
      </c>
      <c r="D44" s="8">
        <f t="shared" si="0"/>
        <v>-47.546118642440398</v>
      </c>
      <c r="E44" s="8">
        <f t="shared" si="1"/>
        <v>-22.681777064086202</v>
      </c>
      <c r="F44" s="1">
        <v>15</v>
      </c>
      <c r="G44" s="8" t="s">
        <v>211</v>
      </c>
      <c r="H44" s="1" t="s">
        <v>65</v>
      </c>
      <c r="I44" s="1" t="s">
        <v>4</v>
      </c>
      <c r="J44" s="3">
        <v>5.0999999999999996</v>
      </c>
      <c r="K44" s="3">
        <v>3.9</v>
      </c>
      <c r="L44" s="3">
        <v>3.8</v>
      </c>
      <c r="M44" s="2">
        <v>19</v>
      </c>
      <c r="N44" s="2">
        <v>2</v>
      </c>
      <c r="O44" s="3">
        <v>1.4</v>
      </c>
      <c r="P44" s="2">
        <v>1</v>
      </c>
      <c r="Q44" s="2">
        <v>1</v>
      </c>
      <c r="R44" s="2">
        <v>28</v>
      </c>
      <c r="S44" s="2">
        <v>62</v>
      </c>
      <c r="T44" s="3">
        <v>3.4</v>
      </c>
      <c r="U44" s="3">
        <v>65.400000000000006</v>
      </c>
      <c r="V44" s="2">
        <v>5</v>
      </c>
      <c r="W44" s="2">
        <v>89</v>
      </c>
      <c r="X44" s="2">
        <v>200</v>
      </c>
      <c r="Y44" s="2">
        <v>120</v>
      </c>
      <c r="Z44" s="2">
        <v>680</v>
      </c>
      <c r="AA44" s="1" t="s">
        <v>186</v>
      </c>
      <c r="AD44" s="1"/>
    </row>
    <row r="45" spans="1:30" ht="13.5" customHeight="1" x14ac:dyDescent="0.15">
      <c r="A45" s="8">
        <v>-47.535097689479997</v>
      </c>
      <c r="B45" s="8">
        <v>-22.673844511759501</v>
      </c>
      <c r="C45" s="8">
        <v>44</v>
      </c>
      <c r="D45" s="8">
        <f t="shared" si="0"/>
        <v>-47.546118642440398</v>
      </c>
      <c r="E45" s="8">
        <f t="shared" si="1"/>
        <v>-22.681777064086202</v>
      </c>
      <c r="F45" s="1">
        <v>15</v>
      </c>
      <c r="G45" s="8" t="s">
        <v>212</v>
      </c>
      <c r="H45" s="1" t="s">
        <v>66</v>
      </c>
      <c r="I45" s="1" t="s">
        <v>7</v>
      </c>
      <c r="J45" s="3">
        <v>5</v>
      </c>
      <c r="K45" s="3">
        <v>4.0999999999999996</v>
      </c>
      <c r="L45" s="3">
        <v>4.3</v>
      </c>
      <c r="M45" s="2">
        <v>17</v>
      </c>
      <c r="N45" s="2">
        <v>1</v>
      </c>
      <c r="O45" s="3">
        <v>0.3</v>
      </c>
      <c r="P45" s="2">
        <v>7</v>
      </c>
      <c r="Q45" s="2">
        <v>3</v>
      </c>
      <c r="R45" s="2">
        <v>12</v>
      </c>
      <c r="S45" s="2">
        <v>30</v>
      </c>
      <c r="T45" s="3">
        <v>10.3</v>
      </c>
      <c r="U45" s="3">
        <v>42.3</v>
      </c>
      <c r="V45" s="2">
        <v>26</v>
      </c>
      <c r="W45" s="2">
        <v>54</v>
      </c>
      <c r="X45" s="2">
        <v>210</v>
      </c>
      <c r="Y45" s="2">
        <v>150</v>
      </c>
      <c r="Z45" s="2">
        <v>640</v>
      </c>
      <c r="AA45" s="1" t="s">
        <v>186</v>
      </c>
      <c r="AD45" s="1"/>
    </row>
    <row r="46" spans="1:30" ht="13.5" customHeight="1" x14ac:dyDescent="0.15">
      <c r="D46" s="8">
        <f t="shared" si="0"/>
        <v>-47.545533752332602</v>
      </c>
      <c r="E46" s="8">
        <f t="shared" si="1"/>
        <v>-22.682762381941998</v>
      </c>
      <c r="F46" s="4">
        <v>16</v>
      </c>
      <c r="G46" s="8" t="s">
        <v>210</v>
      </c>
      <c r="H46" s="4" t="s">
        <v>67</v>
      </c>
      <c r="I46" s="4" t="s">
        <v>1</v>
      </c>
      <c r="J46" s="6">
        <v>5.3</v>
      </c>
      <c r="K46" s="6">
        <v>4.3</v>
      </c>
      <c r="L46" s="6">
        <v>4.5</v>
      </c>
      <c r="M46" s="5">
        <v>17</v>
      </c>
      <c r="N46" s="5">
        <v>6</v>
      </c>
      <c r="O46" s="6">
        <v>3.7</v>
      </c>
      <c r="P46" s="5">
        <v>20</v>
      </c>
      <c r="Q46" s="5">
        <v>9</v>
      </c>
      <c r="R46" s="5">
        <v>3</v>
      </c>
      <c r="S46" s="5">
        <v>36</v>
      </c>
      <c r="T46" s="6">
        <v>32.700000000000003</v>
      </c>
      <c r="U46" s="6">
        <v>68.7</v>
      </c>
      <c r="V46" s="5">
        <v>48</v>
      </c>
      <c r="W46" s="5">
        <v>8</v>
      </c>
      <c r="X46" s="5">
        <v>250</v>
      </c>
      <c r="Y46" s="5">
        <v>320</v>
      </c>
      <c r="Z46" s="5">
        <v>430</v>
      </c>
      <c r="AA46" s="4" t="s">
        <v>189</v>
      </c>
      <c r="AD46" s="4"/>
    </row>
    <row r="47" spans="1:30" ht="13.5" customHeight="1" x14ac:dyDescent="0.15">
      <c r="D47" s="8">
        <f t="shared" si="0"/>
        <v>-47.545533752332602</v>
      </c>
      <c r="E47" s="8">
        <f t="shared" si="1"/>
        <v>-22.682762381941998</v>
      </c>
      <c r="F47" s="1">
        <v>16</v>
      </c>
      <c r="G47" s="8" t="s">
        <v>211</v>
      </c>
      <c r="H47" s="1" t="s">
        <v>68</v>
      </c>
      <c r="I47" s="1" t="s">
        <v>4</v>
      </c>
      <c r="J47" s="3">
        <v>5.4</v>
      </c>
      <c r="K47" s="3">
        <v>4.4000000000000004</v>
      </c>
      <c r="L47" s="3">
        <v>4.8</v>
      </c>
      <c r="M47" s="2">
        <v>17</v>
      </c>
      <c r="N47" s="2">
        <v>3</v>
      </c>
      <c r="O47" s="3">
        <v>0.9</v>
      </c>
      <c r="P47" s="2">
        <v>38</v>
      </c>
      <c r="Q47" s="2">
        <v>11</v>
      </c>
      <c r="R47" s="2">
        <v>1</v>
      </c>
      <c r="S47" s="2">
        <v>30</v>
      </c>
      <c r="T47" s="3">
        <v>49.9</v>
      </c>
      <c r="U47" s="3">
        <v>79.900000000000006</v>
      </c>
      <c r="V47" s="2">
        <v>62</v>
      </c>
      <c r="W47" s="2">
        <v>2</v>
      </c>
      <c r="X47" s="2">
        <v>150</v>
      </c>
      <c r="Y47" s="2">
        <v>180</v>
      </c>
      <c r="Z47" s="2">
        <v>670</v>
      </c>
      <c r="AA47" s="1" t="s">
        <v>69</v>
      </c>
      <c r="AD47" s="1"/>
    </row>
    <row r="48" spans="1:30" ht="13.5" customHeight="1" x14ac:dyDescent="0.15">
      <c r="D48" s="8">
        <f t="shared" si="0"/>
        <v>-47.545533752332602</v>
      </c>
      <c r="E48" s="8">
        <f t="shared" si="1"/>
        <v>-22.682762381941998</v>
      </c>
      <c r="F48" s="1">
        <v>16</v>
      </c>
      <c r="G48" s="8" t="s">
        <v>212</v>
      </c>
      <c r="H48" s="1" t="s">
        <v>70</v>
      </c>
      <c r="I48" s="1" t="s">
        <v>7</v>
      </c>
      <c r="J48" s="3">
        <v>5.8</v>
      </c>
      <c r="K48" s="3">
        <v>4.8</v>
      </c>
      <c r="L48" s="3">
        <v>5.0999999999999996</v>
      </c>
      <c r="M48" s="2">
        <v>14</v>
      </c>
      <c r="N48" s="2">
        <v>3</v>
      </c>
      <c r="O48" s="3">
        <v>0.6</v>
      </c>
      <c r="P48" s="2">
        <v>26</v>
      </c>
      <c r="Q48" s="2">
        <v>5</v>
      </c>
      <c r="R48" s="2">
        <v>0</v>
      </c>
      <c r="S48" s="2">
        <v>22</v>
      </c>
      <c r="T48" s="3">
        <v>31.6</v>
      </c>
      <c r="U48" s="3">
        <v>53.6</v>
      </c>
      <c r="V48" s="2">
        <v>59</v>
      </c>
      <c r="W48" s="2">
        <v>0</v>
      </c>
      <c r="X48" s="2">
        <v>150</v>
      </c>
      <c r="Y48" s="2">
        <v>180</v>
      </c>
      <c r="Z48" s="2">
        <v>670</v>
      </c>
      <c r="AA48" s="1" t="s">
        <v>71</v>
      </c>
      <c r="AD48" s="1"/>
    </row>
    <row r="49" spans="4:29" ht="13.5" customHeight="1" x14ac:dyDescent="0.15">
      <c r="D49" s="8">
        <f t="shared" si="0"/>
        <v>-47.544968900904003</v>
      </c>
      <c r="E49" s="8">
        <f t="shared" si="1"/>
        <v>-22.6836753346617</v>
      </c>
      <c r="F49" s="1">
        <v>17</v>
      </c>
      <c r="G49" s="8" t="s">
        <v>210</v>
      </c>
      <c r="H49" s="1" t="s">
        <v>72</v>
      </c>
      <c r="I49" s="1" t="s">
        <v>1</v>
      </c>
      <c r="J49" s="3">
        <v>4.9000000000000004</v>
      </c>
      <c r="K49" s="3">
        <v>3.8</v>
      </c>
      <c r="L49" s="3">
        <v>4.2</v>
      </c>
      <c r="M49" s="2">
        <v>19</v>
      </c>
      <c r="N49" s="2">
        <v>3</v>
      </c>
      <c r="O49" s="3">
        <v>3.8</v>
      </c>
      <c r="P49" s="2">
        <v>13</v>
      </c>
      <c r="Q49" s="2">
        <v>7</v>
      </c>
      <c r="R49" s="2">
        <v>23</v>
      </c>
      <c r="S49" s="2">
        <v>52</v>
      </c>
      <c r="T49" s="3">
        <v>23.8</v>
      </c>
      <c r="U49" s="3">
        <v>75.8</v>
      </c>
      <c r="V49" s="2">
        <v>31</v>
      </c>
      <c r="W49" s="2">
        <v>49</v>
      </c>
      <c r="X49" s="2">
        <v>310</v>
      </c>
      <c r="Y49" s="2">
        <v>280</v>
      </c>
      <c r="Z49" s="2">
        <v>410</v>
      </c>
      <c r="AA49" s="1" t="s">
        <v>73</v>
      </c>
      <c r="AC49" s="1"/>
    </row>
    <row r="50" spans="4:29" ht="13.5" customHeight="1" x14ac:dyDescent="0.15">
      <c r="D50" s="8">
        <f t="shared" si="0"/>
        <v>-47.544968900904003</v>
      </c>
      <c r="E50" s="8">
        <f t="shared" si="1"/>
        <v>-22.6836753346617</v>
      </c>
      <c r="F50" s="1">
        <v>17</v>
      </c>
      <c r="G50" s="8" t="s">
        <v>211</v>
      </c>
      <c r="H50" s="1" t="s">
        <v>74</v>
      </c>
      <c r="I50" s="1" t="s">
        <v>4</v>
      </c>
      <c r="J50" s="3">
        <v>5.4</v>
      </c>
      <c r="K50" s="3">
        <v>3.9</v>
      </c>
      <c r="L50" s="3">
        <v>4</v>
      </c>
      <c r="M50" s="2">
        <v>12</v>
      </c>
      <c r="N50" s="2">
        <v>2</v>
      </c>
      <c r="O50" s="3">
        <v>1.4</v>
      </c>
      <c r="P50" s="2">
        <v>7</v>
      </c>
      <c r="Q50" s="2">
        <v>7</v>
      </c>
      <c r="R50" s="2">
        <v>44</v>
      </c>
      <c r="S50" s="2">
        <v>52</v>
      </c>
      <c r="T50" s="3">
        <v>15.4</v>
      </c>
      <c r="U50" s="3">
        <v>67.400000000000006</v>
      </c>
      <c r="V50" s="2">
        <v>23</v>
      </c>
      <c r="W50" s="2">
        <v>74</v>
      </c>
      <c r="X50" s="2">
        <v>170</v>
      </c>
      <c r="Y50" s="2">
        <v>240</v>
      </c>
      <c r="Z50" s="2">
        <v>590</v>
      </c>
      <c r="AA50" s="1" t="s">
        <v>69</v>
      </c>
      <c r="AC50" s="1"/>
    </row>
    <row r="51" spans="4:29" ht="13.5" customHeight="1" x14ac:dyDescent="0.15">
      <c r="D51" s="8">
        <f t="shared" si="0"/>
        <v>-47.544968900904003</v>
      </c>
      <c r="E51" s="8">
        <f t="shared" si="1"/>
        <v>-22.6836753346617</v>
      </c>
      <c r="F51" s="1">
        <v>17</v>
      </c>
      <c r="G51" s="8" t="s">
        <v>212</v>
      </c>
      <c r="H51" s="1" t="s">
        <v>75</v>
      </c>
      <c r="I51" s="1" t="s">
        <v>7</v>
      </c>
      <c r="J51" s="3">
        <v>4.9000000000000004</v>
      </c>
      <c r="K51" s="3">
        <v>3.8</v>
      </c>
      <c r="L51" s="3">
        <v>3.9</v>
      </c>
      <c r="M51" s="2">
        <v>9</v>
      </c>
      <c r="N51" s="2">
        <v>2</v>
      </c>
      <c r="O51" s="3">
        <v>1.7</v>
      </c>
      <c r="P51" s="2">
        <v>1</v>
      </c>
      <c r="Q51" s="2">
        <v>9</v>
      </c>
      <c r="R51" s="2">
        <v>62</v>
      </c>
      <c r="S51" s="2">
        <v>61</v>
      </c>
      <c r="T51" s="3">
        <v>11.7</v>
      </c>
      <c r="U51" s="3">
        <v>72.7</v>
      </c>
      <c r="V51" s="2">
        <v>16</v>
      </c>
      <c r="W51" s="2">
        <v>84</v>
      </c>
      <c r="X51" s="2">
        <v>190</v>
      </c>
      <c r="Y51" s="2">
        <v>230</v>
      </c>
      <c r="Z51" s="2">
        <v>580</v>
      </c>
      <c r="AA51" s="1" t="s">
        <v>76</v>
      </c>
      <c r="AC51" s="1"/>
    </row>
    <row r="52" spans="4:29" ht="13.5" customHeight="1" x14ac:dyDescent="0.15">
      <c r="D52" s="8">
        <f t="shared" si="0"/>
        <v>-47.544152163138399</v>
      </c>
      <c r="E52" s="8">
        <f t="shared" si="1"/>
        <v>-22.684546071346102</v>
      </c>
      <c r="F52" s="4">
        <v>18</v>
      </c>
      <c r="G52" s="8" t="s">
        <v>210</v>
      </c>
      <c r="H52" s="4" t="s">
        <v>77</v>
      </c>
      <c r="I52" s="4" t="s">
        <v>1</v>
      </c>
      <c r="J52" s="6">
        <v>5.4</v>
      </c>
      <c r="K52" s="6">
        <v>4.3</v>
      </c>
      <c r="L52" s="6">
        <v>4.4000000000000004</v>
      </c>
      <c r="M52" s="5">
        <v>19</v>
      </c>
      <c r="N52" s="5">
        <v>3</v>
      </c>
      <c r="O52" s="6">
        <v>2.8</v>
      </c>
      <c r="P52" s="5">
        <v>17</v>
      </c>
      <c r="Q52" s="5">
        <v>6</v>
      </c>
      <c r="R52" s="5">
        <v>3</v>
      </c>
      <c r="S52" s="5">
        <v>26</v>
      </c>
      <c r="T52" s="6">
        <v>25.8</v>
      </c>
      <c r="U52" s="6">
        <v>51.8</v>
      </c>
      <c r="V52" s="5">
        <v>50</v>
      </c>
      <c r="W52" s="5">
        <v>10</v>
      </c>
      <c r="X52" s="5">
        <v>450</v>
      </c>
      <c r="Y52" s="5">
        <v>280</v>
      </c>
      <c r="Z52" s="5">
        <v>270</v>
      </c>
      <c r="AA52" s="4" t="s">
        <v>78</v>
      </c>
      <c r="AC52" s="4"/>
    </row>
    <row r="53" spans="4:29" ht="13.5" customHeight="1" x14ac:dyDescent="0.15">
      <c r="D53" s="8">
        <f t="shared" si="0"/>
        <v>-47.544152163138399</v>
      </c>
      <c r="E53" s="8">
        <f t="shared" si="1"/>
        <v>-22.684546071346102</v>
      </c>
      <c r="F53" s="1">
        <v>18</v>
      </c>
      <c r="G53" s="8" t="s">
        <v>211</v>
      </c>
      <c r="H53" s="1" t="s">
        <v>79</v>
      </c>
      <c r="I53" s="1" t="s">
        <v>4</v>
      </c>
      <c r="J53" s="3">
        <v>5.4</v>
      </c>
      <c r="K53" s="3">
        <v>4.2</v>
      </c>
      <c r="L53" s="3">
        <v>4.5999999999999996</v>
      </c>
      <c r="M53" s="2">
        <v>12</v>
      </c>
      <c r="N53" s="2">
        <v>3</v>
      </c>
      <c r="O53" s="3">
        <v>1.2</v>
      </c>
      <c r="P53" s="2">
        <v>32</v>
      </c>
      <c r="Q53" s="2">
        <v>8</v>
      </c>
      <c r="R53" s="2">
        <v>2</v>
      </c>
      <c r="S53" s="2">
        <v>22</v>
      </c>
      <c r="T53" s="3">
        <v>41.2</v>
      </c>
      <c r="U53" s="3">
        <v>63.2</v>
      </c>
      <c r="V53" s="2">
        <v>65</v>
      </c>
      <c r="W53" s="2">
        <v>5</v>
      </c>
      <c r="X53" s="2">
        <v>450</v>
      </c>
      <c r="Y53" s="2">
        <v>240</v>
      </c>
      <c r="Z53" s="2">
        <v>310</v>
      </c>
      <c r="AA53" s="1" t="s">
        <v>80</v>
      </c>
      <c r="AC53" s="1"/>
    </row>
    <row r="54" spans="4:29" ht="13.5" customHeight="1" x14ac:dyDescent="0.15">
      <c r="D54" s="8">
        <f t="shared" si="0"/>
        <v>-47.544152163138399</v>
      </c>
      <c r="E54" s="8">
        <f t="shared" si="1"/>
        <v>-22.684546071346102</v>
      </c>
      <c r="F54" s="1">
        <v>18</v>
      </c>
      <c r="G54" s="8" t="s">
        <v>212</v>
      </c>
      <c r="H54" s="1" t="s">
        <v>81</v>
      </c>
      <c r="I54" s="1" t="s">
        <v>7</v>
      </c>
      <c r="J54" s="3">
        <v>5.7</v>
      </c>
      <c r="K54" s="3">
        <v>4.5</v>
      </c>
      <c r="L54" s="3">
        <v>4.7</v>
      </c>
      <c r="M54" s="2">
        <v>29</v>
      </c>
      <c r="N54" s="2">
        <v>2</v>
      </c>
      <c r="O54" s="3">
        <v>1.1000000000000001</v>
      </c>
      <c r="P54" s="2">
        <v>25</v>
      </c>
      <c r="Q54" s="2">
        <v>11</v>
      </c>
      <c r="R54" s="2">
        <v>2</v>
      </c>
      <c r="S54" s="2">
        <v>18</v>
      </c>
      <c r="T54" s="3">
        <v>37.1</v>
      </c>
      <c r="U54" s="3">
        <v>55.1</v>
      </c>
      <c r="V54" s="2">
        <v>67</v>
      </c>
      <c r="W54" s="2">
        <v>5</v>
      </c>
      <c r="X54" s="2">
        <v>360</v>
      </c>
      <c r="Y54" s="2">
        <v>190</v>
      </c>
      <c r="Z54" s="2">
        <v>450</v>
      </c>
      <c r="AA54" s="1" t="s">
        <v>76</v>
      </c>
      <c r="AC54" s="1"/>
    </row>
    <row r="55" spans="4:29" ht="13.5" customHeight="1" x14ac:dyDescent="0.15">
      <c r="D55" s="8">
        <f t="shared" si="0"/>
        <v>-47.545706981160102</v>
      </c>
      <c r="E55" s="8">
        <f t="shared" si="1"/>
        <v>-22.6782549340138</v>
      </c>
      <c r="F55" s="4">
        <v>19</v>
      </c>
      <c r="G55" s="8" t="s">
        <v>210</v>
      </c>
      <c r="H55" s="4" t="s">
        <v>82</v>
      </c>
      <c r="I55" s="4" t="s">
        <v>1</v>
      </c>
      <c r="J55" s="6">
        <v>5</v>
      </c>
      <c r="K55" s="6">
        <v>4</v>
      </c>
      <c r="L55" s="6">
        <v>4.0999999999999996</v>
      </c>
      <c r="M55" s="5">
        <v>22</v>
      </c>
      <c r="N55" s="5">
        <v>3</v>
      </c>
      <c r="O55" s="6">
        <v>1.5</v>
      </c>
      <c r="P55" s="5">
        <v>11</v>
      </c>
      <c r="Q55" s="5">
        <v>5</v>
      </c>
      <c r="R55" s="5">
        <v>12</v>
      </c>
      <c r="S55" s="5">
        <v>42</v>
      </c>
      <c r="T55" s="6">
        <v>17.5</v>
      </c>
      <c r="U55" s="6">
        <v>59.5</v>
      </c>
      <c r="V55" s="5">
        <v>29</v>
      </c>
      <c r="W55" s="5">
        <v>41</v>
      </c>
      <c r="X55" s="5">
        <v>220</v>
      </c>
      <c r="Y55" s="5">
        <v>130</v>
      </c>
      <c r="Z55" s="5">
        <v>650</v>
      </c>
      <c r="AA55" s="4" t="s">
        <v>36</v>
      </c>
      <c r="AC55" s="4"/>
    </row>
    <row r="56" spans="4:29" ht="13.5" customHeight="1" x14ac:dyDescent="0.15">
      <c r="D56" s="8">
        <f t="shared" si="0"/>
        <v>-47.545706981160102</v>
      </c>
      <c r="E56" s="8">
        <f t="shared" si="1"/>
        <v>-22.6782549340138</v>
      </c>
      <c r="F56" s="1">
        <v>19</v>
      </c>
      <c r="G56" s="8" t="s">
        <v>211</v>
      </c>
      <c r="H56" s="1" t="s">
        <v>83</v>
      </c>
      <c r="I56" s="1" t="s">
        <v>4</v>
      </c>
      <c r="J56" s="3">
        <v>5.4</v>
      </c>
      <c r="K56" s="3">
        <v>4.0999999999999996</v>
      </c>
      <c r="L56" s="3">
        <v>4</v>
      </c>
      <c r="M56" s="2">
        <v>9</v>
      </c>
      <c r="N56" s="2">
        <v>3</v>
      </c>
      <c r="O56" s="3">
        <v>1.4</v>
      </c>
      <c r="P56" s="2">
        <v>1</v>
      </c>
      <c r="Q56" s="2">
        <v>2</v>
      </c>
      <c r="R56" s="2">
        <v>14</v>
      </c>
      <c r="S56" s="2">
        <v>36</v>
      </c>
      <c r="T56" s="3">
        <v>4.4000000000000004</v>
      </c>
      <c r="U56" s="3">
        <v>40.4</v>
      </c>
      <c r="V56" s="2">
        <v>11</v>
      </c>
      <c r="W56" s="2">
        <v>76</v>
      </c>
      <c r="X56" s="2">
        <v>190</v>
      </c>
      <c r="Y56" s="2">
        <v>100</v>
      </c>
      <c r="Z56" s="2">
        <v>710</v>
      </c>
      <c r="AA56" s="1" t="s">
        <v>84</v>
      </c>
      <c r="AC56" s="1"/>
    </row>
    <row r="57" spans="4:29" ht="13.5" customHeight="1" x14ac:dyDescent="0.15">
      <c r="D57" s="8">
        <f t="shared" si="0"/>
        <v>-47.545706981160102</v>
      </c>
      <c r="E57" s="8">
        <f t="shared" si="1"/>
        <v>-22.6782549340138</v>
      </c>
      <c r="F57" s="1">
        <v>19</v>
      </c>
      <c r="G57" s="8" t="s">
        <v>212</v>
      </c>
      <c r="H57" s="1" t="s">
        <v>85</v>
      </c>
      <c r="I57" s="1" t="s">
        <v>7</v>
      </c>
      <c r="J57" s="3">
        <v>5</v>
      </c>
      <c r="K57" s="3">
        <v>4</v>
      </c>
      <c r="L57" s="3">
        <v>4.0999999999999996</v>
      </c>
      <c r="M57" s="2">
        <v>14</v>
      </c>
      <c r="N57" s="2">
        <v>3</v>
      </c>
      <c r="O57" s="3">
        <v>1.5</v>
      </c>
      <c r="P57" s="2">
        <v>1</v>
      </c>
      <c r="Q57" s="2">
        <v>2</v>
      </c>
      <c r="R57" s="2">
        <v>17</v>
      </c>
      <c r="S57" s="2">
        <v>36</v>
      </c>
      <c r="T57" s="3">
        <v>4.5</v>
      </c>
      <c r="U57" s="3">
        <v>40.5</v>
      </c>
      <c r="V57" s="2">
        <v>11</v>
      </c>
      <c r="W57" s="2">
        <v>79</v>
      </c>
      <c r="X57" s="2">
        <v>230</v>
      </c>
      <c r="Y57" s="2">
        <v>130</v>
      </c>
      <c r="Z57" s="2">
        <v>640</v>
      </c>
      <c r="AA57" s="1" t="s">
        <v>86</v>
      </c>
      <c r="AC57" s="1"/>
    </row>
    <row r="58" spans="4:29" ht="13.5" customHeight="1" x14ac:dyDescent="0.15">
      <c r="D58" s="8">
        <f t="shared" si="0"/>
        <v>-47.544384111199498</v>
      </c>
      <c r="E58" s="8">
        <f t="shared" si="1"/>
        <v>-22.678364265171599</v>
      </c>
      <c r="F58" s="4">
        <v>20</v>
      </c>
      <c r="G58" s="8" t="s">
        <v>210</v>
      </c>
      <c r="H58" s="4" t="s">
        <v>87</v>
      </c>
      <c r="I58" s="4" t="s">
        <v>1</v>
      </c>
      <c r="J58" s="6">
        <v>5.3</v>
      </c>
      <c r="K58" s="6">
        <v>4.0999999999999996</v>
      </c>
      <c r="L58" s="6">
        <v>4.5</v>
      </c>
      <c r="M58" s="5">
        <v>24</v>
      </c>
      <c r="N58" s="5">
        <v>2</v>
      </c>
      <c r="O58" s="6">
        <v>2.1</v>
      </c>
      <c r="P58" s="5">
        <v>17</v>
      </c>
      <c r="Q58" s="5">
        <v>6</v>
      </c>
      <c r="R58" s="5">
        <v>5</v>
      </c>
      <c r="S58" s="5">
        <v>34</v>
      </c>
      <c r="T58" s="6">
        <v>25.1</v>
      </c>
      <c r="U58" s="6">
        <v>59.1</v>
      </c>
      <c r="V58" s="5">
        <v>42</v>
      </c>
      <c r="W58" s="5">
        <v>17</v>
      </c>
      <c r="X58" s="5">
        <v>360</v>
      </c>
      <c r="Y58" s="5">
        <v>240</v>
      </c>
      <c r="Z58" s="5">
        <v>400</v>
      </c>
      <c r="AA58" s="4" t="s">
        <v>88</v>
      </c>
      <c r="AC58" s="4"/>
    </row>
    <row r="59" spans="4:29" ht="13.5" customHeight="1" x14ac:dyDescent="0.15">
      <c r="D59" s="8">
        <f t="shared" si="0"/>
        <v>-47.544384111199498</v>
      </c>
      <c r="E59" s="8">
        <f t="shared" si="1"/>
        <v>-22.678364265171599</v>
      </c>
      <c r="F59" s="1">
        <v>20</v>
      </c>
      <c r="G59" s="8" t="s">
        <v>211</v>
      </c>
      <c r="H59" s="1" t="s">
        <v>89</v>
      </c>
      <c r="I59" s="1" t="s">
        <v>4</v>
      </c>
      <c r="J59" s="3">
        <v>4.9000000000000004</v>
      </c>
      <c r="K59" s="3">
        <v>3.9</v>
      </c>
      <c r="L59" s="3">
        <v>4</v>
      </c>
      <c r="M59" s="2">
        <v>17</v>
      </c>
      <c r="N59" s="2">
        <v>1</v>
      </c>
      <c r="O59" s="3">
        <v>0.4</v>
      </c>
      <c r="P59" s="2">
        <v>2</v>
      </c>
      <c r="Q59" s="2">
        <v>2</v>
      </c>
      <c r="R59" s="2">
        <v>27</v>
      </c>
      <c r="S59" s="2">
        <v>42</v>
      </c>
      <c r="T59" s="3">
        <v>4.4000000000000004</v>
      </c>
      <c r="U59" s="3">
        <v>46.4</v>
      </c>
      <c r="V59" s="2">
        <v>9</v>
      </c>
      <c r="W59" s="2">
        <v>86</v>
      </c>
      <c r="X59" s="2">
        <v>250</v>
      </c>
      <c r="Y59" s="2">
        <v>130</v>
      </c>
      <c r="Z59" s="2">
        <v>620</v>
      </c>
      <c r="AA59" s="1" t="s">
        <v>49</v>
      </c>
      <c r="AC59" s="1"/>
    </row>
    <row r="60" spans="4:29" ht="13.5" customHeight="1" x14ac:dyDescent="0.15">
      <c r="D60" s="8">
        <f t="shared" si="0"/>
        <v>-47.544384111199498</v>
      </c>
      <c r="E60" s="8">
        <f t="shared" si="1"/>
        <v>-22.678364265171599</v>
      </c>
      <c r="F60" s="1">
        <v>20</v>
      </c>
      <c r="G60" s="8" t="s">
        <v>212</v>
      </c>
      <c r="H60" s="1" t="s">
        <v>90</v>
      </c>
      <c r="I60" s="1" t="s">
        <v>7</v>
      </c>
      <c r="J60" s="3">
        <v>5.3</v>
      </c>
      <c r="K60" s="3">
        <v>4</v>
      </c>
      <c r="L60" s="3">
        <v>4</v>
      </c>
      <c r="M60" s="2">
        <v>12</v>
      </c>
      <c r="N60" s="2">
        <v>3</v>
      </c>
      <c r="O60" s="3">
        <v>1.1000000000000001</v>
      </c>
      <c r="P60" s="2">
        <v>1</v>
      </c>
      <c r="Q60" s="2">
        <v>2</v>
      </c>
      <c r="R60" s="2">
        <v>30</v>
      </c>
      <c r="S60" s="2">
        <v>44</v>
      </c>
      <c r="T60" s="3">
        <v>4.0999999999999996</v>
      </c>
      <c r="U60" s="3">
        <v>48.1</v>
      </c>
      <c r="V60" s="2">
        <v>9</v>
      </c>
      <c r="W60" s="2">
        <v>88</v>
      </c>
      <c r="X60" s="2">
        <v>240</v>
      </c>
      <c r="Y60" s="2">
        <v>170</v>
      </c>
      <c r="Z60" s="2">
        <v>590</v>
      </c>
      <c r="AA60" s="1" t="s">
        <v>29</v>
      </c>
      <c r="AC60" s="1"/>
    </row>
    <row r="61" spans="4:29" ht="13.5" customHeight="1" x14ac:dyDescent="0.15">
      <c r="D61" s="8">
        <f t="shared" si="0"/>
        <v>-47.543273398540798</v>
      </c>
      <c r="E61" s="8">
        <f t="shared" si="1"/>
        <v>-22.678968792050298</v>
      </c>
      <c r="F61" s="4">
        <v>21</v>
      </c>
      <c r="G61" s="8" t="s">
        <v>210</v>
      </c>
      <c r="H61" s="4" t="s">
        <v>91</v>
      </c>
      <c r="I61" s="4" t="s">
        <v>1</v>
      </c>
      <c r="J61" s="6">
        <v>5.0999999999999996</v>
      </c>
      <c r="K61" s="6">
        <v>3.9</v>
      </c>
      <c r="L61" s="6">
        <v>4.0999999999999996</v>
      </c>
      <c r="M61" s="5">
        <v>17</v>
      </c>
      <c r="N61" s="5">
        <v>2</v>
      </c>
      <c r="O61" s="6">
        <v>1.4</v>
      </c>
      <c r="P61" s="5">
        <v>12</v>
      </c>
      <c r="Q61" s="5">
        <v>7</v>
      </c>
      <c r="R61" s="5">
        <v>35</v>
      </c>
      <c r="S61" s="5">
        <v>54</v>
      </c>
      <c r="T61" s="6">
        <v>20.399999999999999</v>
      </c>
      <c r="U61" s="6">
        <v>74.400000000000006</v>
      </c>
      <c r="V61" s="5">
        <v>27</v>
      </c>
      <c r="W61" s="5">
        <v>63</v>
      </c>
      <c r="X61" s="5">
        <v>250</v>
      </c>
      <c r="Y61" s="5">
        <v>250</v>
      </c>
      <c r="Z61" s="5">
        <v>500</v>
      </c>
      <c r="AA61" s="4" t="s">
        <v>45</v>
      </c>
      <c r="AC61" s="4"/>
    </row>
    <row r="62" spans="4:29" ht="13.5" customHeight="1" x14ac:dyDescent="0.15">
      <c r="D62" s="8">
        <f t="shared" si="0"/>
        <v>-47.543273398540798</v>
      </c>
      <c r="E62" s="8">
        <f t="shared" si="1"/>
        <v>-22.678968792050298</v>
      </c>
      <c r="F62" s="1">
        <v>21</v>
      </c>
      <c r="G62" s="8" t="s">
        <v>211</v>
      </c>
      <c r="H62" s="1" t="s">
        <v>92</v>
      </c>
      <c r="I62" s="1" t="s">
        <v>4</v>
      </c>
      <c r="J62" s="3">
        <v>5.2</v>
      </c>
      <c r="K62" s="3">
        <v>3.9</v>
      </c>
      <c r="L62" s="3">
        <v>4</v>
      </c>
      <c r="M62" s="2">
        <v>12</v>
      </c>
      <c r="N62" s="2">
        <v>2</v>
      </c>
      <c r="O62" s="3">
        <v>1.1000000000000001</v>
      </c>
      <c r="P62" s="2">
        <v>2</v>
      </c>
      <c r="Q62" s="2">
        <v>8</v>
      </c>
      <c r="R62" s="2">
        <v>48</v>
      </c>
      <c r="S62" s="2">
        <v>58</v>
      </c>
      <c r="T62" s="3">
        <v>11.1</v>
      </c>
      <c r="U62" s="3">
        <v>69.099999999999994</v>
      </c>
      <c r="V62" s="2">
        <v>16</v>
      </c>
      <c r="W62" s="2">
        <v>81</v>
      </c>
      <c r="X62" s="2">
        <v>100</v>
      </c>
      <c r="Y62" s="2">
        <v>220</v>
      </c>
      <c r="Z62" s="2">
        <v>680</v>
      </c>
      <c r="AA62" s="1" t="s">
        <v>93</v>
      </c>
      <c r="AC62" s="1"/>
    </row>
    <row r="63" spans="4:29" ht="13.5" customHeight="1" x14ac:dyDescent="0.15">
      <c r="D63" s="8">
        <f t="shared" si="0"/>
        <v>-47.543273398540798</v>
      </c>
      <c r="E63" s="8">
        <f t="shared" si="1"/>
        <v>-22.678968792050298</v>
      </c>
      <c r="F63" s="1">
        <v>21</v>
      </c>
      <c r="G63" s="8" t="s">
        <v>212</v>
      </c>
      <c r="H63" s="1" t="s">
        <v>94</v>
      </c>
      <c r="I63" s="1" t="s">
        <v>7</v>
      </c>
      <c r="J63" s="3">
        <v>5.0999999999999996</v>
      </c>
      <c r="K63" s="3">
        <v>3.8</v>
      </c>
      <c r="L63" s="3">
        <v>3.9</v>
      </c>
      <c r="M63" s="2">
        <v>9</v>
      </c>
      <c r="N63" s="2">
        <v>2</v>
      </c>
      <c r="O63" s="3">
        <v>1.4</v>
      </c>
      <c r="P63" s="2">
        <v>1</v>
      </c>
      <c r="Q63" s="2">
        <v>7</v>
      </c>
      <c r="R63" s="2">
        <v>60</v>
      </c>
      <c r="S63" s="2">
        <v>66</v>
      </c>
      <c r="T63" s="3">
        <v>9.4</v>
      </c>
      <c r="U63" s="3">
        <v>75.400000000000006</v>
      </c>
      <c r="V63" s="2">
        <v>12</v>
      </c>
      <c r="W63" s="2">
        <v>86</v>
      </c>
      <c r="X63" s="2">
        <v>80</v>
      </c>
      <c r="Y63" s="2">
        <v>170</v>
      </c>
      <c r="Z63" s="2">
        <v>750</v>
      </c>
      <c r="AA63" s="1" t="s">
        <v>45</v>
      </c>
      <c r="AC63" s="1"/>
    </row>
    <row r="64" spans="4:29" ht="13.5" customHeight="1" x14ac:dyDescent="0.15">
      <c r="D64" s="8">
        <f t="shared" si="0"/>
        <v>-47.5422201693913</v>
      </c>
      <c r="E64" s="8">
        <f t="shared" si="1"/>
        <v>-22.6793268842084</v>
      </c>
      <c r="F64" s="4">
        <v>22</v>
      </c>
      <c r="G64" s="8" t="s">
        <v>210</v>
      </c>
      <c r="H64" s="4" t="s">
        <v>95</v>
      </c>
      <c r="I64" s="4" t="s">
        <v>1</v>
      </c>
      <c r="J64" s="6">
        <v>4.9000000000000004</v>
      </c>
      <c r="K64" s="6">
        <v>4</v>
      </c>
      <c r="L64" s="6">
        <v>4</v>
      </c>
      <c r="M64" s="5">
        <v>12</v>
      </c>
      <c r="N64" s="5">
        <v>3</v>
      </c>
      <c r="O64" s="6">
        <v>5.9</v>
      </c>
      <c r="P64" s="5">
        <v>1</v>
      </c>
      <c r="Q64" s="5">
        <v>4</v>
      </c>
      <c r="R64" s="5">
        <v>27</v>
      </c>
      <c r="S64" s="5">
        <v>48</v>
      </c>
      <c r="T64" s="6">
        <v>10.9</v>
      </c>
      <c r="U64" s="6">
        <v>58.9</v>
      </c>
      <c r="V64" s="5">
        <v>19</v>
      </c>
      <c r="W64" s="5">
        <v>71</v>
      </c>
      <c r="X64" s="5">
        <v>100</v>
      </c>
      <c r="Y64" s="5">
        <v>160</v>
      </c>
      <c r="Z64" s="5">
        <v>740</v>
      </c>
      <c r="AA64" s="4" t="s">
        <v>96</v>
      </c>
      <c r="AC64" s="4"/>
    </row>
    <row r="65" spans="4:30" ht="13.5" customHeight="1" x14ac:dyDescent="0.15">
      <c r="D65" s="8">
        <f t="shared" si="0"/>
        <v>-47.5422201693913</v>
      </c>
      <c r="E65" s="8">
        <f t="shared" si="1"/>
        <v>-22.6793268842084</v>
      </c>
      <c r="F65" s="1">
        <v>22</v>
      </c>
      <c r="G65" s="8" t="s">
        <v>211</v>
      </c>
      <c r="H65" s="1" t="s">
        <v>97</v>
      </c>
      <c r="I65" s="1" t="s">
        <v>4</v>
      </c>
      <c r="J65" s="3">
        <v>4.9000000000000004</v>
      </c>
      <c r="K65" s="3">
        <v>4</v>
      </c>
      <c r="L65" s="3">
        <v>4</v>
      </c>
      <c r="M65" s="2">
        <v>12</v>
      </c>
      <c r="N65" s="2">
        <v>1</v>
      </c>
      <c r="O65" s="3">
        <v>2.2999999999999998</v>
      </c>
      <c r="P65" s="2">
        <v>1</v>
      </c>
      <c r="Q65" s="2">
        <v>6</v>
      </c>
      <c r="R65" s="2">
        <v>22</v>
      </c>
      <c r="S65" s="2">
        <v>34</v>
      </c>
      <c r="T65" s="3">
        <v>9.3000000000000007</v>
      </c>
      <c r="U65" s="3">
        <v>43.3</v>
      </c>
      <c r="V65" s="2">
        <v>21</v>
      </c>
      <c r="W65" s="2">
        <v>70</v>
      </c>
      <c r="X65" s="2">
        <v>80</v>
      </c>
      <c r="Y65" s="2">
        <v>200</v>
      </c>
      <c r="Z65" s="2">
        <v>720</v>
      </c>
      <c r="AA65" s="1" t="s">
        <v>43</v>
      </c>
      <c r="AC65" s="1"/>
    </row>
    <row r="66" spans="4:30" ht="13.5" customHeight="1" x14ac:dyDescent="0.15">
      <c r="D66" s="8">
        <f t="shared" si="0"/>
        <v>-47.5422201693913</v>
      </c>
      <c r="E66" s="8">
        <f t="shared" si="1"/>
        <v>-22.6793268842084</v>
      </c>
      <c r="F66" s="1">
        <v>22</v>
      </c>
      <c r="G66" s="8" t="s">
        <v>212</v>
      </c>
      <c r="H66" s="1" t="s">
        <v>98</v>
      </c>
      <c r="I66" s="1" t="s">
        <v>7</v>
      </c>
      <c r="J66" s="3">
        <v>5</v>
      </c>
      <c r="K66" s="3">
        <v>4</v>
      </c>
      <c r="L66" s="3">
        <v>4</v>
      </c>
      <c r="M66" s="2">
        <v>9</v>
      </c>
      <c r="N66" s="2">
        <v>1</v>
      </c>
      <c r="O66" s="3">
        <v>1.7</v>
      </c>
      <c r="P66" s="2">
        <v>1</v>
      </c>
      <c r="Q66" s="2">
        <v>4</v>
      </c>
      <c r="R66" s="2">
        <v>32</v>
      </c>
      <c r="S66" s="2">
        <v>42</v>
      </c>
      <c r="T66" s="3">
        <v>6.7</v>
      </c>
      <c r="U66" s="3">
        <v>48.7</v>
      </c>
      <c r="V66" s="2">
        <v>14</v>
      </c>
      <c r="W66" s="2">
        <v>83</v>
      </c>
      <c r="X66" s="2">
        <v>80</v>
      </c>
      <c r="Y66" s="2">
        <v>200</v>
      </c>
      <c r="Z66" s="2">
        <v>720</v>
      </c>
      <c r="AA66" s="1" t="s">
        <v>2</v>
      </c>
      <c r="AC66" s="1"/>
    </row>
    <row r="67" spans="4:30" ht="13.5" customHeight="1" x14ac:dyDescent="0.15">
      <c r="D67" s="8">
        <f t="shared" ref="D67:D129" si="2">INDEX($A$2:$B$45,MATCH($F$2:$F$129,$C$2:$C$45,0),MATCH($D$1,$A$1,0))</f>
        <v>-47.540241944561998</v>
      </c>
      <c r="E67" s="8">
        <f t="shared" ref="E67:E129" si="3">INDEX($B$2:$B$45,MATCH($F$2:$F$129,$C$2:$C$45,0),MATCH($E$1,$B$1,0))</f>
        <v>-22.678680884849001</v>
      </c>
      <c r="F67" s="4">
        <v>23</v>
      </c>
      <c r="G67" s="8" t="s">
        <v>210</v>
      </c>
      <c r="H67" s="4" t="s">
        <v>99</v>
      </c>
      <c r="I67" s="4" t="s">
        <v>1</v>
      </c>
      <c r="J67" s="6">
        <v>4.7</v>
      </c>
      <c r="K67" s="6">
        <v>3.8</v>
      </c>
      <c r="L67" s="6">
        <v>3.8</v>
      </c>
      <c r="M67" s="5">
        <v>27</v>
      </c>
      <c r="N67" s="5">
        <v>3</v>
      </c>
      <c r="O67" s="6">
        <v>1.5</v>
      </c>
      <c r="P67" s="5">
        <v>1</v>
      </c>
      <c r="Q67" s="5">
        <v>2</v>
      </c>
      <c r="R67" s="5">
        <v>28</v>
      </c>
      <c r="S67" s="5">
        <v>74</v>
      </c>
      <c r="T67" s="6">
        <v>4.5</v>
      </c>
      <c r="U67" s="6">
        <v>78.5</v>
      </c>
      <c r="V67" s="5">
        <v>6</v>
      </c>
      <c r="W67" s="5">
        <v>86</v>
      </c>
      <c r="X67" s="5">
        <v>220</v>
      </c>
      <c r="Y67" s="5">
        <v>160</v>
      </c>
      <c r="Z67" s="5">
        <v>620</v>
      </c>
      <c r="AA67" s="4" t="s">
        <v>100</v>
      </c>
      <c r="AC67" s="4"/>
    </row>
    <row r="68" spans="4:30" ht="13.5" customHeight="1" x14ac:dyDescent="0.15">
      <c r="D68" s="8">
        <f t="shared" si="2"/>
        <v>-47.540241944561998</v>
      </c>
      <c r="E68" s="8">
        <f t="shared" si="3"/>
        <v>-22.678680884849001</v>
      </c>
      <c r="F68" s="1">
        <v>23</v>
      </c>
      <c r="G68" s="8" t="s">
        <v>211</v>
      </c>
      <c r="H68" s="1" t="s">
        <v>101</v>
      </c>
      <c r="I68" s="1" t="s">
        <v>4</v>
      </c>
      <c r="J68" s="3">
        <v>4.9000000000000004</v>
      </c>
      <c r="K68" s="3">
        <v>4</v>
      </c>
      <c r="L68" s="3">
        <v>4</v>
      </c>
      <c r="M68" s="2">
        <v>24</v>
      </c>
      <c r="N68" s="2">
        <v>2</v>
      </c>
      <c r="O68" s="3">
        <v>0.4</v>
      </c>
      <c r="P68" s="2">
        <v>7</v>
      </c>
      <c r="Q68" s="2">
        <v>3</v>
      </c>
      <c r="R68" s="2">
        <v>19</v>
      </c>
      <c r="S68" s="2">
        <v>66</v>
      </c>
      <c r="T68" s="3">
        <v>10.4</v>
      </c>
      <c r="U68" s="3">
        <v>76.400000000000006</v>
      </c>
      <c r="V68" s="2">
        <v>14</v>
      </c>
      <c r="W68" s="2">
        <v>65</v>
      </c>
      <c r="X68" s="2">
        <v>200</v>
      </c>
      <c r="Y68" s="2">
        <v>140</v>
      </c>
      <c r="Z68" s="2">
        <v>660</v>
      </c>
      <c r="AA68" s="1" t="s">
        <v>2</v>
      </c>
      <c r="AC68" s="1"/>
    </row>
    <row r="69" spans="4:30" ht="13.5" customHeight="1" x14ac:dyDescent="0.15">
      <c r="D69" s="8">
        <f t="shared" si="2"/>
        <v>-47.540241944561998</v>
      </c>
      <c r="E69" s="8">
        <f t="shared" si="3"/>
        <v>-22.678680884849001</v>
      </c>
      <c r="F69" s="1">
        <v>23</v>
      </c>
      <c r="G69" s="8" t="s">
        <v>212</v>
      </c>
      <c r="H69" s="1" t="s">
        <v>102</v>
      </c>
      <c r="I69" s="1" t="s">
        <v>7</v>
      </c>
      <c r="J69" s="3">
        <v>4.9000000000000004</v>
      </c>
      <c r="K69" s="3">
        <v>4</v>
      </c>
      <c r="L69" s="3">
        <v>4.0999999999999996</v>
      </c>
      <c r="M69" s="2">
        <v>19</v>
      </c>
      <c r="N69" s="2">
        <v>2</v>
      </c>
      <c r="O69" s="3">
        <v>0.2</v>
      </c>
      <c r="P69" s="2">
        <v>7</v>
      </c>
      <c r="Q69" s="2">
        <v>4</v>
      </c>
      <c r="R69" s="2">
        <v>13</v>
      </c>
      <c r="S69" s="2">
        <v>52</v>
      </c>
      <c r="T69" s="3">
        <v>11.2</v>
      </c>
      <c r="U69" s="3">
        <v>63.2</v>
      </c>
      <c r="V69" s="2">
        <v>18</v>
      </c>
      <c r="W69" s="2">
        <v>54</v>
      </c>
      <c r="X69" s="2">
        <v>270</v>
      </c>
      <c r="Y69" s="2">
        <v>130</v>
      </c>
      <c r="Z69" s="2">
        <v>600</v>
      </c>
      <c r="AA69" s="1" t="s">
        <v>2</v>
      </c>
      <c r="AC69" s="1"/>
    </row>
    <row r="70" spans="4:30" ht="13.5" customHeight="1" x14ac:dyDescent="0.15">
      <c r="D70" s="8">
        <f t="shared" si="2"/>
        <v>-47.538762333370798</v>
      </c>
      <c r="E70" s="8">
        <f t="shared" si="3"/>
        <v>-22.678047852400901</v>
      </c>
      <c r="F70" s="4">
        <v>24</v>
      </c>
      <c r="G70" s="8" t="s">
        <v>210</v>
      </c>
      <c r="H70" s="4" t="s">
        <v>103</v>
      </c>
      <c r="I70" s="4" t="s">
        <v>1</v>
      </c>
      <c r="J70" s="6">
        <v>4.9000000000000004</v>
      </c>
      <c r="K70" s="6">
        <v>4</v>
      </c>
      <c r="L70" s="6">
        <v>4.2</v>
      </c>
      <c r="M70" s="5">
        <v>32</v>
      </c>
      <c r="N70" s="5">
        <v>6</v>
      </c>
      <c r="O70" s="6">
        <v>0.8</v>
      </c>
      <c r="P70" s="5">
        <v>12</v>
      </c>
      <c r="Q70" s="5">
        <v>6</v>
      </c>
      <c r="R70" s="5">
        <v>13</v>
      </c>
      <c r="S70" s="5">
        <v>71</v>
      </c>
      <c r="T70" s="6">
        <v>18.8</v>
      </c>
      <c r="U70" s="6">
        <v>89.8</v>
      </c>
      <c r="V70" s="5">
        <v>21</v>
      </c>
      <c r="W70" s="5">
        <v>41</v>
      </c>
      <c r="X70" s="5">
        <v>60</v>
      </c>
      <c r="Y70" s="5">
        <v>210</v>
      </c>
      <c r="Z70" s="5">
        <v>730</v>
      </c>
      <c r="AA70" s="4" t="s">
        <v>2</v>
      </c>
      <c r="AC70" s="4"/>
    </row>
    <row r="71" spans="4:30" ht="13.5" customHeight="1" x14ac:dyDescent="0.15">
      <c r="D71" s="8">
        <f t="shared" si="2"/>
        <v>-47.538762333370798</v>
      </c>
      <c r="E71" s="8">
        <f t="shared" si="3"/>
        <v>-22.678047852400901</v>
      </c>
      <c r="F71" s="1">
        <v>24</v>
      </c>
      <c r="G71" s="8" t="s">
        <v>211</v>
      </c>
      <c r="H71" s="1" t="s">
        <v>104</v>
      </c>
      <c r="I71" s="1" t="s">
        <v>4</v>
      </c>
      <c r="J71" s="3">
        <v>5</v>
      </c>
      <c r="K71" s="3">
        <v>4</v>
      </c>
      <c r="L71" s="3">
        <v>4.2</v>
      </c>
      <c r="M71" s="2">
        <v>17</v>
      </c>
      <c r="N71" s="2">
        <v>1</v>
      </c>
      <c r="O71" s="3">
        <v>0.7</v>
      </c>
      <c r="P71" s="2">
        <v>9</v>
      </c>
      <c r="Q71" s="2">
        <v>4</v>
      </c>
      <c r="R71" s="2">
        <v>20</v>
      </c>
      <c r="S71" s="2">
        <v>53</v>
      </c>
      <c r="T71" s="3">
        <v>13.7</v>
      </c>
      <c r="U71" s="3">
        <v>66.7</v>
      </c>
      <c r="V71" s="2">
        <v>21</v>
      </c>
      <c r="W71" s="2">
        <v>59</v>
      </c>
      <c r="X71" s="2">
        <v>60</v>
      </c>
      <c r="Y71" s="2">
        <v>150</v>
      </c>
      <c r="Z71" s="2">
        <v>790</v>
      </c>
      <c r="AA71" s="1" t="s">
        <v>43</v>
      </c>
      <c r="AC71" s="1"/>
    </row>
    <row r="72" spans="4:30" ht="13.5" customHeight="1" x14ac:dyDescent="0.15">
      <c r="D72" s="8">
        <f t="shared" si="2"/>
        <v>-47.538762333370798</v>
      </c>
      <c r="E72" s="8">
        <f t="shared" si="3"/>
        <v>-22.678047852400901</v>
      </c>
      <c r="F72" s="1">
        <v>24</v>
      </c>
      <c r="G72" s="8" t="s">
        <v>212</v>
      </c>
      <c r="H72" s="1" t="s">
        <v>190</v>
      </c>
      <c r="I72" s="1" t="s">
        <v>7</v>
      </c>
      <c r="J72" s="3">
        <v>5.0999999999999996</v>
      </c>
      <c r="K72" s="3">
        <v>4.0999999999999996</v>
      </c>
      <c r="L72" s="3">
        <v>4.2</v>
      </c>
      <c r="M72" s="2">
        <v>17</v>
      </c>
      <c r="N72" s="2">
        <v>2</v>
      </c>
      <c r="O72" s="3">
        <v>0.7</v>
      </c>
      <c r="P72" s="2">
        <v>6</v>
      </c>
      <c r="Q72" s="2">
        <v>3</v>
      </c>
      <c r="R72" s="2">
        <v>14</v>
      </c>
      <c r="S72" s="2">
        <v>46</v>
      </c>
      <c r="T72" s="3">
        <v>9.6999999999999993</v>
      </c>
      <c r="U72" s="3">
        <v>55.7</v>
      </c>
      <c r="V72" s="2">
        <v>17</v>
      </c>
      <c r="W72" s="2">
        <v>59</v>
      </c>
      <c r="X72" s="2">
        <v>50</v>
      </c>
      <c r="Y72" s="2">
        <v>190</v>
      </c>
      <c r="Z72" s="2">
        <v>760</v>
      </c>
      <c r="AA72" s="1" t="s">
        <v>43</v>
      </c>
      <c r="AC72" s="1"/>
    </row>
    <row r="73" spans="4:30" ht="13.5" customHeight="1" x14ac:dyDescent="0.15">
      <c r="D73" s="8">
        <f t="shared" si="2"/>
        <v>-47.537095246520899</v>
      </c>
      <c r="E73" s="8">
        <f t="shared" si="3"/>
        <v>-22.6774332459131</v>
      </c>
      <c r="F73" s="1">
        <v>25</v>
      </c>
      <c r="G73" s="8" t="s">
        <v>210</v>
      </c>
      <c r="H73" s="1" t="s">
        <v>105</v>
      </c>
      <c r="I73" s="1" t="s">
        <v>1</v>
      </c>
      <c r="J73" s="3">
        <v>4.8</v>
      </c>
      <c r="K73" s="3">
        <v>3.9</v>
      </c>
      <c r="L73" s="3">
        <v>4</v>
      </c>
      <c r="M73" s="2">
        <v>29</v>
      </c>
      <c r="N73" s="2">
        <v>3</v>
      </c>
      <c r="O73" s="3">
        <v>2</v>
      </c>
      <c r="P73" s="2">
        <v>1</v>
      </c>
      <c r="Q73" s="2">
        <v>2</v>
      </c>
      <c r="R73" s="2">
        <v>24</v>
      </c>
      <c r="S73" s="2">
        <v>72</v>
      </c>
      <c r="T73" s="3">
        <v>5</v>
      </c>
      <c r="U73" s="3">
        <v>77</v>
      </c>
      <c r="V73" s="2">
        <v>6</v>
      </c>
      <c r="W73" s="2">
        <v>83</v>
      </c>
      <c r="X73" s="2">
        <v>90</v>
      </c>
      <c r="Y73" s="2">
        <v>150</v>
      </c>
      <c r="Z73" s="2">
        <v>760</v>
      </c>
      <c r="AA73" s="1" t="s">
        <v>2</v>
      </c>
      <c r="AD73" s="1"/>
    </row>
    <row r="74" spans="4:30" ht="13.5" customHeight="1" x14ac:dyDescent="0.15">
      <c r="D74" s="8">
        <f t="shared" si="2"/>
        <v>-47.537095246520899</v>
      </c>
      <c r="E74" s="8">
        <f t="shared" si="3"/>
        <v>-22.6774332459131</v>
      </c>
      <c r="F74" s="1">
        <v>25</v>
      </c>
      <c r="G74" s="8" t="s">
        <v>211</v>
      </c>
      <c r="H74" s="1" t="s">
        <v>106</v>
      </c>
      <c r="I74" s="1" t="s">
        <v>4</v>
      </c>
      <c r="J74" s="3">
        <v>5.2</v>
      </c>
      <c r="K74" s="3">
        <v>4.4000000000000004</v>
      </c>
      <c r="L74" s="3">
        <v>5</v>
      </c>
      <c r="M74" s="2">
        <v>17</v>
      </c>
      <c r="N74" s="2">
        <v>1</v>
      </c>
      <c r="O74" s="3">
        <v>0.3</v>
      </c>
      <c r="P74" s="2">
        <v>14</v>
      </c>
      <c r="Q74" s="2">
        <v>5</v>
      </c>
      <c r="R74" s="2">
        <v>0</v>
      </c>
      <c r="S74" s="2">
        <v>18</v>
      </c>
      <c r="T74" s="3">
        <v>19.3</v>
      </c>
      <c r="U74" s="3">
        <v>37.299999999999997</v>
      </c>
      <c r="V74" s="2">
        <v>52</v>
      </c>
      <c r="W74" s="2">
        <v>0</v>
      </c>
      <c r="X74" s="2">
        <v>110</v>
      </c>
      <c r="Y74" s="2">
        <v>120</v>
      </c>
      <c r="Z74" s="2">
        <v>770</v>
      </c>
      <c r="AA74" s="1" t="s">
        <v>2</v>
      </c>
      <c r="AD74" s="1"/>
    </row>
    <row r="75" spans="4:30" ht="13.5" customHeight="1" x14ac:dyDescent="0.15">
      <c r="D75" s="8">
        <f t="shared" si="2"/>
        <v>-47.537095246520899</v>
      </c>
      <c r="E75" s="8">
        <f t="shared" si="3"/>
        <v>-22.6774332459131</v>
      </c>
      <c r="F75" s="1">
        <v>25</v>
      </c>
      <c r="G75" s="8" t="s">
        <v>212</v>
      </c>
      <c r="H75" s="1" t="s">
        <v>107</v>
      </c>
      <c r="I75" s="1" t="s">
        <v>7</v>
      </c>
      <c r="J75" s="3">
        <v>5.0999999999999996</v>
      </c>
      <c r="K75" s="3">
        <v>4.4000000000000004</v>
      </c>
      <c r="L75" s="3">
        <v>5</v>
      </c>
      <c r="M75" s="2">
        <v>12</v>
      </c>
      <c r="N75" s="2">
        <v>3</v>
      </c>
      <c r="O75" s="3">
        <v>0.2</v>
      </c>
      <c r="P75" s="2">
        <v>13</v>
      </c>
      <c r="Q75" s="2">
        <v>3</v>
      </c>
      <c r="R75" s="2">
        <v>0</v>
      </c>
      <c r="S75" s="2">
        <v>20</v>
      </c>
      <c r="T75" s="3">
        <v>16.2</v>
      </c>
      <c r="U75" s="3">
        <v>36.200000000000003</v>
      </c>
      <c r="V75" s="2">
        <v>45</v>
      </c>
      <c r="W75" s="2">
        <v>0</v>
      </c>
      <c r="X75" s="2">
        <v>130</v>
      </c>
      <c r="Y75" s="2">
        <v>100</v>
      </c>
      <c r="Z75" s="2">
        <v>770</v>
      </c>
      <c r="AA75" s="1" t="s">
        <v>2</v>
      </c>
      <c r="AD75" s="1"/>
    </row>
    <row r="76" spans="4:30" ht="13.5" customHeight="1" x14ac:dyDescent="0.15">
      <c r="D76" s="8">
        <f t="shared" si="2"/>
        <v>-47.535390859294303</v>
      </c>
      <c r="E76" s="8">
        <f t="shared" si="3"/>
        <v>-22.677458067836501</v>
      </c>
      <c r="F76" s="4">
        <v>26</v>
      </c>
      <c r="G76" s="8" t="s">
        <v>210</v>
      </c>
      <c r="H76" s="4" t="s">
        <v>108</v>
      </c>
      <c r="I76" s="4" t="s">
        <v>1</v>
      </c>
      <c r="J76" s="6">
        <v>4.9000000000000004</v>
      </c>
      <c r="K76" s="6">
        <v>4.3</v>
      </c>
      <c r="L76" s="6">
        <v>4.5</v>
      </c>
      <c r="M76" s="5">
        <v>29</v>
      </c>
      <c r="N76" s="5">
        <v>6</v>
      </c>
      <c r="O76" s="6">
        <v>4</v>
      </c>
      <c r="P76" s="5">
        <v>12</v>
      </c>
      <c r="Q76" s="5">
        <v>8</v>
      </c>
      <c r="R76" s="5">
        <v>3</v>
      </c>
      <c r="S76" s="5">
        <v>44</v>
      </c>
      <c r="T76" s="6">
        <v>24</v>
      </c>
      <c r="U76" s="6">
        <v>68</v>
      </c>
      <c r="V76" s="5">
        <v>35</v>
      </c>
      <c r="W76" s="5">
        <v>11</v>
      </c>
      <c r="X76" s="5">
        <v>60</v>
      </c>
      <c r="Y76" s="5">
        <v>150</v>
      </c>
      <c r="Z76" s="5">
        <v>790</v>
      </c>
      <c r="AA76" s="4" t="s">
        <v>2</v>
      </c>
      <c r="AD76" s="4"/>
    </row>
    <row r="77" spans="4:30" ht="13.5" customHeight="1" x14ac:dyDescent="0.15">
      <c r="D77" s="8">
        <f t="shared" si="2"/>
        <v>-47.535390859294303</v>
      </c>
      <c r="E77" s="8">
        <f t="shared" si="3"/>
        <v>-22.677458067836501</v>
      </c>
      <c r="F77" s="1">
        <v>26</v>
      </c>
      <c r="G77" s="8" t="s">
        <v>211</v>
      </c>
      <c r="H77" s="1" t="s">
        <v>109</v>
      </c>
      <c r="I77" s="1" t="s">
        <v>4</v>
      </c>
      <c r="J77" s="3">
        <v>5.3</v>
      </c>
      <c r="K77" s="3">
        <v>4.5999999999999996</v>
      </c>
      <c r="L77" s="3">
        <v>5.0999999999999996</v>
      </c>
      <c r="M77" s="2">
        <v>14</v>
      </c>
      <c r="N77" s="2">
        <v>2</v>
      </c>
      <c r="O77" s="3">
        <v>0.5</v>
      </c>
      <c r="P77" s="2">
        <v>6</v>
      </c>
      <c r="Q77" s="2">
        <v>4</v>
      </c>
      <c r="R77" s="2">
        <v>0</v>
      </c>
      <c r="S77" s="2">
        <v>20</v>
      </c>
      <c r="T77" s="3">
        <v>10.5</v>
      </c>
      <c r="U77" s="3">
        <v>30.5</v>
      </c>
      <c r="V77" s="2">
        <v>34</v>
      </c>
      <c r="W77" s="2">
        <v>0</v>
      </c>
      <c r="X77" s="2">
        <v>120</v>
      </c>
      <c r="Y77" s="2">
        <v>120</v>
      </c>
      <c r="Z77" s="2">
        <v>760</v>
      </c>
      <c r="AA77" s="1" t="s">
        <v>2</v>
      </c>
      <c r="AD77" s="1"/>
    </row>
    <row r="78" spans="4:30" ht="13.5" customHeight="1" x14ac:dyDescent="0.15">
      <c r="D78" s="8">
        <f t="shared" si="2"/>
        <v>-47.535390859294303</v>
      </c>
      <c r="E78" s="8">
        <f t="shared" si="3"/>
        <v>-22.677458067836501</v>
      </c>
      <c r="F78" s="1">
        <v>26</v>
      </c>
      <c r="G78" s="8" t="s">
        <v>212</v>
      </c>
      <c r="H78" s="1" t="s">
        <v>110</v>
      </c>
      <c r="I78" s="1" t="s">
        <v>7</v>
      </c>
      <c r="J78" s="3">
        <v>5.4</v>
      </c>
      <c r="K78" s="3">
        <v>4.5999999999999996</v>
      </c>
      <c r="L78" s="3">
        <v>5.2</v>
      </c>
      <c r="M78" s="2">
        <v>12</v>
      </c>
      <c r="N78" s="2">
        <v>2</v>
      </c>
      <c r="O78" s="3">
        <v>0.2</v>
      </c>
      <c r="P78" s="2">
        <v>7</v>
      </c>
      <c r="Q78" s="2">
        <v>5</v>
      </c>
      <c r="R78" s="2">
        <v>0</v>
      </c>
      <c r="S78" s="2">
        <v>14</v>
      </c>
      <c r="T78" s="3">
        <v>12.2</v>
      </c>
      <c r="U78" s="3">
        <v>26.2</v>
      </c>
      <c r="V78" s="2">
        <v>47</v>
      </c>
      <c r="W78" s="2">
        <v>0</v>
      </c>
      <c r="X78" s="2">
        <v>130</v>
      </c>
      <c r="Y78" s="2">
        <v>100</v>
      </c>
      <c r="Z78" s="2">
        <v>770</v>
      </c>
      <c r="AA78" s="1" t="s">
        <v>43</v>
      </c>
      <c r="AD78" s="1"/>
    </row>
    <row r="79" spans="4:30" ht="13.5" customHeight="1" x14ac:dyDescent="0.15">
      <c r="D79" s="8">
        <f t="shared" si="2"/>
        <v>-47.534128968154803</v>
      </c>
      <c r="E79" s="8">
        <f t="shared" si="3"/>
        <v>-22.6861906208071</v>
      </c>
      <c r="F79" s="4">
        <v>27</v>
      </c>
      <c r="G79" s="8" t="s">
        <v>210</v>
      </c>
      <c r="H79" s="4" t="s">
        <v>111</v>
      </c>
      <c r="I79" s="4" t="s">
        <v>1</v>
      </c>
      <c r="J79" s="6">
        <v>5.2</v>
      </c>
      <c r="K79" s="6">
        <v>4.2</v>
      </c>
      <c r="L79" s="6">
        <v>4.7</v>
      </c>
      <c r="M79" s="5">
        <v>12</v>
      </c>
      <c r="N79" s="5">
        <v>2</v>
      </c>
      <c r="O79" s="6">
        <v>1.4</v>
      </c>
      <c r="P79" s="5">
        <v>24</v>
      </c>
      <c r="Q79" s="5">
        <v>7</v>
      </c>
      <c r="R79" s="5">
        <v>3</v>
      </c>
      <c r="S79" s="5">
        <v>36</v>
      </c>
      <c r="T79" s="6">
        <v>32.4</v>
      </c>
      <c r="U79" s="6">
        <v>68.400000000000006</v>
      </c>
      <c r="V79" s="5">
        <v>47</v>
      </c>
      <c r="W79" s="5">
        <v>8</v>
      </c>
      <c r="X79" s="5">
        <v>250</v>
      </c>
      <c r="Y79" s="5">
        <v>210</v>
      </c>
      <c r="Z79" s="5">
        <v>640</v>
      </c>
      <c r="AA79" s="4" t="s">
        <v>112</v>
      </c>
      <c r="AD79" s="4"/>
    </row>
    <row r="80" spans="4:30" ht="13.5" customHeight="1" x14ac:dyDescent="0.15">
      <c r="D80" s="8">
        <f t="shared" si="2"/>
        <v>-47.534128968154803</v>
      </c>
      <c r="E80" s="8">
        <f t="shared" si="3"/>
        <v>-22.6861906208071</v>
      </c>
      <c r="F80" s="1">
        <v>27</v>
      </c>
      <c r="G80" s="8" t="s">
        <v>211</v>
      </c>
      <c r="H80" s="1" t="s">
        <v>113</v>
      </c>
      <c r="I80" s="1" t="s">
        <v>4</v>
      </c>
      <c r="J80" s="3">
        <v>5.6</v>
      </c>
      <c r="K80" s="3">
        <v>4.4000000000000004</v>
      </c>
      <c r="L80" s="3">
        <v>4.8</v>
      </c>
      <c r="M80" s="2">
        <v>12</v>
      </c>
      <c r="N80" s="2">
        <v>1</v>
      </c>
      <c r="O80" s="3">
        <v>1.7</v>
      </c>
      <c r="P80" s="2">
        <v>18</v>
      </c>
      <c r="Q80" s="2">
        <v>6</v>
      </c>
      <c r="R80" s="2">
        <v>1</v>
      </c>
      <c r="S80" s="2">
        <v>26</v>
      </c>
      <c r="T80" s="3">
        <v>25.7</v>
      </c>
      <c r="U80" s="3">
        <v>51.7</v>
      </c>
      <c r="V80" s="2">
        <v>50</v>
      </c>
      <c r="W80" s="2">
        <v>4</v>
      </c>
      <c r="X80" s="2">
        <v>190</v>
      </c>
      <c r="Y80" s="2">
        <v>200</v>
      </c>
      <c r="Z80" s="2">
        <v>610</v>
      </c>
      <c r="AA80" s="1" t="s">
        <v>55</v>
      </c>
      <c r="AD80" s="1"/>
    </row>
    <row r="81" spans="4:30" ht="13.5" customHeight="1" x14ac:dyDescent="0.15">
      <c r="D81" s="8">
        <f t="shared" si="2"/>
        <v>-47.534128968154803</v>
      </c>
      <c r="E81" s="8">
        <f t="shared" si="3"/>
        <v>-22.6861906208071</v>
      </c>
      <c r="F81" s="1">
        <v>27</v>
      </c>
      <c r="G81" s="8" t="s">
        <v>212</v>
      </c>
      <c r="H81" s="1" t="s">
        <v>114</v>
      </c>
      <c r="I81" s="1" t="s">
        <v>7</v>
      </c>
      <c r="J81" s="3">
        <v>5.4</v>
      </c>
      <c r="K81" s="3">
        <v>4.0999999999999996</v>
      </c>
      <c r="L81" s="3">
        <v>4.4000000000000004</v>
      </c>
      <c r="M81" s="2">
        <v>9</v>
      </c>
      <c r="N81" s="2">
        <v>2</v>
      </c>
      <c r="O81" s="3">
        <v>1.1000000000000001</v>
      </c>
      <c r="P81" s="2">
        <v>15</v>
      </c>
      <c r="Q81" s="2">
        <v>8</v>
      </c>
      <c r="R81" s="2">
        <v>13</v>
      </c>
      <c r="S81" s="2">
        <v>35</v>
      </c>
      <c r="T81" s="3">
        <v>24.1</v>
      </c>
      <c r="U81" s="3">
        <v>59.1</v>
      </c>
      <c r="V81" s="2">
        <v>41</v>
      </c>
      <c r="W81" s="2">
        <v>35</v>
      </c>
      <c r="X81" s="2">
        <v>210</v>
      </c>
      <c r="Y81" s="2">
        <v>230</v>
      </c>
      <c r="Z81" s="2">
        <v>560</v>
      </c>
      <c r="AA81" s="1" t="s">
        <v>36</v>
      </c>
      <c r="AD81" s="1"/>
    </row>
    <row r="82" spans="4:30" ht="13.5" customHeight="1" x14ac:dyDescent="0.15">
      <c r="D82" s="8">
        <f t="shared" si="2"/>
        <v>-47.534062353261199</v>
      </c>
      <c r="E82" s="8">
        <f t="shared" si="3"/>
        <v>-22.684417531259999</v>
      </c>
      <c r="F82" s="4">
        <v>28</v>
      </c>
      <c r="G82" s="8" t="s">
        <v>210</v>
      </c>
      <c r="H82" s="4" t="s">
        <v>115</v>
      </c>
      <c r="I82" s="4" t="s">
        <v>1</v>
      </c>
      <c r="J82" s="6">
        <v>5.2</v>
      </c>
      <c r="K82" s="6">
        <v>4.2</v>
      </c>
      <c r="L82" s="6">
        <v>4.3</v>
      </c>
      <c r="M82" s="5">
        <v>19</v>
      </c>
      <c r="N82" s="5">
        <v>1</v>
      </c>
      <c r="O82" s="6">
        <v>2</v>
      </c>
      <c r="P82" s="5">
        <v>10</v>
      </c>
      <c r="Q82" s="5">
        <v>5</v>
      </c>
      <c r="R82" s="5">
        <v>13</v>
      </c>
      <c r="S82" s="5">
        <v>44</v>
      </c>
      <c r="T82" s="6">
        <v>17</v>
      </c>
      <c r="U82" s="6">
        <v>61</v>
      </c>
      <c r="V82" s="5">
        <v>28</v>
      </c>
      <c r="W82" s="5">
        <v>43</v>
      </c>
      <c r="X82" s="5">
        <v>290</v>
      </c>
      <c r="Y82" s="5">
        <v>440</v>
      </c>
      <c r="Z82" s="5">
        <v>270</v>
      </c>
      <c r="AA82" s="4" t="s">
        <v>116</v>
      </c>
      <c r="AD82" s="4"/>
    </row>
    <row r="83" spans="4:30" ht="13.5" customHeight="1" x14ac:dyDescent="0.15">
      <c r="D83" s="8">
        <f t="shared" si="2"/>
        <v>-47.534062353261199</v>
      </c>
      <c r="E83" s="8">
        <f t="shared" si="3"/>
        <v>-22.684417531259999</v>
      </c>
      <c r="F83" s="1">
        <v>28</v>
      </c>
      <c r="G83" s="8" t="s">
        <v>211</v>
      </c>
      <c r="H83" s="1" t="s">
        <v>117</v>
      </c>
      <c r="I83" s="1" t="s">
        <v>4</v>
      </c>
      <c r="J83" s="3">
        <v>5.3</v>
      </c>
      <c r="K83" s="3">
        <v>4</v>
      </c>
      <c r="L83" s="3">
        <v>4</v>
      </c>
      <c r="M83" s="2">
        <v>12</v>
      </c>
      <c r="N83" s="2">
        <v>1</v>
      </c>
      <c r="O83" s="3">
        <v>1.1000000000000001</v>
      </c>
      <c r="P83" s="2">
        <v>4</v>
      </c>
      <c r="Q83" s="2">
        <v>6</v>
      </c>
      <c r="R83" s="2">
        <v>44</v>
      </c>
      <c r="S83" s="2">
        <v>62</v>
      </c>
      <c r="T83" s="3">
        <v>11.1</v>
      </c>
      <c r="U83" s="3">
        <v>73.099999999999994</v>
      </c>
      <c r="V83" s="2">
        <v>15</v>
      </c>
      <c r="W83" s="2">
        <v>80</v>
      </c>
      <c r="X83" s="2">
        <v>120</v>
      </c>
      <c r="Y83" s="2">
        <v>400</v>
      </c>
      <c r="Z83" s="2">
        <v>480</v>
      </c>
      <c r="AA83" s="1" t="s">
        <v>118</v>
      </c>
      <c r="AD83" s="1"/>
    </row>
    <row r="84" spans="4:30" ht="13.5" customHeight="1" x14ac:dyDescent="0.15">
      <c r="D84" s="8">
        <f t="shared" si="2"/>
        <v>-47.534062353261199</v>
      </c>
      <c r="E84" s="8">
        <f t="shared" si="3"/>
        <v>-22.684417531259999</v>
      </c>
      <c r="F84" s="1">
        <v>28</v>
      </c>
      <c r="G84" s="8" t="s">
        <v>212</v>
      </c>
      <c r="H84" s="1" t="s">
        <v>119</v>
      </c>
      <c r="I84" s="1" t="s">
        <v>7</v>
      </c>
      <c r="J84" s="3">
        <v>5.3</v>
      </c>
      <c r="K84" s="3">
        <v>4.0999999999999996</v>
      </c>
      <c r="L84" s="3">
        <v>4</v>
      </c>
      <c r="M84" s="2">
        <v>14</v>
      </c>
      <c r="N84" s="2">
        <v>1</v>
      </c>
      <c r="O84" s="3">
        <v>0.9</v>
      </c>
      <c r="P84" s="2">
        <v>1</v>
      </c>
      <c r="Q84" s="2">
        <v>7</v>
      </c>
      <c r="R84" s="2">
        <v>50</v>
      </c>
      <c r="S84" s="2">
        <v>60</v>
      </c>
      <c r="T84" s="3">
        <v>8.9</v>
      </c>
      <c r="U84" s="3">
        <v>68.900000000000006</v>
      </c>
      <c r="V84" s="2">
        <v>13</v>
      </c>
      <c r="W84" s="2">
        <v>85</v>
      </c>
      <c r="X84" s="2">
        <v>160</v>
      </c>
      <c r="Y84" s="2">
        <v>390</v>
      </c>
      <c r="Z84" s="2">
        <v>450</v>
      </c>
      <c r="AA84" s="1" t="s">
        <v>120</v>
      </c>
      <c r="AD84" s="1"/>
    </row>
    <row r="85" spans="4:30" ht="13.5" customHeight="1" x14ac:dyDescent="0.15">
      <c r="D85" s="8">
        <f t="shared" si="2"/>
        <v>-47.533870432523798</v>
      </c>
      <c r="E85" s="8">
        <f t="shared" si="3"/>
        <v>-22.683024986996799</v>
      </c>
      <c r="F85" s="4">
        <v>29</v>
      </c>
      <c r="G85" s="8" t="s">
        <v>210</v>
      </c>
      <c r="H85" s="4" t="s">
        <v>121</v>
      </c>
      <c r="I85" s="4" t="s">
        <v>1</v>
      </c>
      <c r="J85" s="6">
        <v>5.2</v>
      </c>
      <c r="K85" s="6">
        <v>4.0999999999999996</v>
      </c>
      <c r="L85" s="6">
        <v>4.8</v>
      </c>
      <c r="M85" s="5">
        <v>22</v>
      </c>
      <c r="N85" s="5">
        <v>3</v>
      </c>
      <c r="O85" s="6">
        <v>2.2999999999999998</v>
      </c>
      <c r="P85" s="5">
        <v>22</v>
      </c>
      <c r="Q85" s="5">
        <v>10</v>
      </c>
      <c r="R85" s="5">
        <v>0</v>
      </c>
      <c r="S85" s="5">
        <v>38</v>
      </c>
      <c r="T85" s="6">
        <v>34.299999999999997</v>
      </c>
      <c r="U85" s="6">
        <v>72.3</v>
      </c>
      <c r="V85" s="5">
        <v>47</v>
      </c>
      <c r="W85" s="5">
        <v>0</v>
      </c>
      <c r="X85" s="5">
        <v>480</v>
      </c>
      <c r="Y85" s="5">
        <v>210</v>
      </c>
      <c r="Z85" s="5">
        <v>310</v>
      </c>
      <c r="AA85" s="4" t="s">
        <v>58</v>
      </c>
      <c r="AD85" s="4"/>
    </row>
    <row r="86" spans="4:30" ht="13.5" customHeight="1" x14ac:dyDescent="0.15">
      <c r="D86" s="8">
        <f t="shared" si="2"/>
        <v>-47.533870432523798</v>
      </c>
      <c r="E86" s="8">
        <f t="shared" si="3"/>
        <v>-22.683024986996799</v>
      </c>
      <c r="F86" s="1">
        <v>29</v>
      </c>
      <c r="G86" s="8" t="s">
        <v>211</v>
      </c>
      <c r="H86" s="1" t="s">
        <v>122</v>
      </c>
      <c r="I86" s="1" t="s">
        <v>4</v>
      </c>
      <c r="J86" s="3">
        <v>5.2</v>
      </c>
      <c r="K86" s="3">
        <v>4.0999999999999996</v>
      </c>
      <c r="L86" s="3">
        <v>4.2</v>
      </c>
      <c r="M86" s="2">
        <v>12</v>
      </c>
      <c r="N86" s="2">
        <v>3</v>
      </c>
      <c r="O86" s="3">
        <v>1.2</v>
      </c>
      <c r="P86" s="2">
        <v>11</v>
      </c>
      <c r="Q86" s="2">
        <v>8</v>
      </c>
      <c r="R86" s="2">
        <v>46</v>
      </c>
      <c r="S86" s="2">
        <v>66</v>
      </c>
      <c r="T86" s="3">
        <v>20.2</v>
      </c>
      <c r="U86" s="3">
        <v>86.2</v>
      </c>
      <c r="V86" s="2">
        <v>23</v>
      </c>
      <c r="W86" s="2">
        <v>69</v>
      </c>
      <c r="X86" s="2">
        <v>140</v>
      </c>
      <c r="Y86" s="2">
        <v>250</v>
      </c>
      <c r="Z86" s="2">
        <v>610</v>
      </c>
      <c r="AA86" s="1" t="s">
        <v>123</v>
      </c>
      <c r="AD86" s="1"/>
    </row>
    <row r="87" spans="4:30" ht="13.5" customHeight="1" x14ac:dyDescent="0.15">
      <c r="D87" s="8">
        <f t="shared" si="2"/>
        <v>-47.533870432523798</v>
      </c>
      <c r="E87" s="8">
        <f t="shared" si="3"/>
        <v>-22.683024986996799</v>
      </c>
      <c r="F87" s="1">
        <v>29</v>
      </c>
      <c r="G87" s="8" t="s">
        <v>212</v>
      </c>
      <c r="H87" s="1" t="s">
        <v>124</v>
      </c>
      <c r="I87" s="1" t="s">
        <v>7</v>
      </c>
      <c r="J87" s="3">
        <v>5.3</v>
      </c>
      <c r="K87" s="3">
        <v>4</v>
      </c>
      <c r="L87" s="3">
        <v>4</v>
      </c>
      <c r="M87" s="2">
        <v>12</v>
      </c>
      <c r="N87" s="2">
        <v>1</v>
      </c>
      <c r="O87" s="3">
        <v>1</v>
      </c>
      <c r="P87" s="2">
        <v>6</v>
      </c>
      <c r="Q87" s="2">
        <v>6</v>
      </c>
      <c r="R87" s="2">
        <v>60</v>
      </c>
      <c r="S87" s="2">
        <v>62</v>
      </c>
      <c r="T87" s="3">
        <v>13</v>
      </c>
      <c r="U87" s="3">
        <v>75</v>
      </c>
      <c r="V87" s="2">
        <v>17</v>
      </c>
      <c r="W87" s="2">
        <v>82</v>
      </c>
      <c r="X87" s="2">
        <v>50</v>
      </c>
      <c r="Y87" s="2">
        <v>320</v>
      </c>
      <c r="Z87" s="2">
        <v>630</v>
      </c>
      <c r="AA87" s="1" t="s">
        <v>120</v>
      </c>
      <c r="AD87" s="1"/>
    </row>
    <row r="88" spans="4:30" ht="13.5" customHeight="1" x14ac:dyDescent="0.15">
      <c r="D88" s="8">
        <f t="shared" si="2"/>
        <v>-47.5334571499547</v>
      </c>
      <c r="E88" s="8">
        <f t="shared" si="3"/>
        <v>-22.681871041758701</v>
      </c>
      <c r="F88" s="4">
        <v>30</v>
      </c>
      <c r="G88" s="8" t="s">
        <v>210</v>
      </c>
      <c r="H88" s="4" t="s">
        <v>125</v>
      </c>
      <c r="I88" s="4" t="s">
        <v>1</v>
      </c>
      <c r="J88" s="6">
        <v>5</v>
      </c>
      <c r="K88" s="6">
        <v>4.0999999999999996</v>
      </c>
      <c r="L88" s="6">
        <v>4.4000000000000004</v>
      </c>
      <c r="M88" s="5">
        <v>24</v>
      </c>
      <c r="N88" s="5">
        <v>6</v>
      </c>
      <c r="O88" s="6">
        <v>3.9</v>
      </c>
      <c r="P88" s="5">
        <v>31</v>
      </c>
      <c r="Q88" s="5">
        <v>12</v>
      </c>
      <c r="R88" s="5">
        <v>6</v>
      </c>
      <c r="S88" s="5">
        <v>58</v>
      </c>
      <c r="T88" s="6">
        <v>46.9</v>
      </c>
      <c r="U88" s="6">
        <v>104.9</v>
      </c>
      <c r="V88" s="5">
        <v>45</v>
      </c>
      <c r="W88" s="5">
        <v>11</v>
      </c>
      <c r="X88" s="5">
        <v>120</v>
      </c>
      <c r="Y88" s="5">
        <v>250</v>
      </c>
      <c r="Z88" s="5">
        <v>630</v>
      </c>
      <c r="AA88" s="4" t="s">
        <v>96</v>
      </c>
      <c r="AD88" s="4"/>
    </row>
    <row r="89" spans="4:30" ht="13.5" customHeight="1" x14ac:dyDescent="0.15">
      <c r="D89" s="8">
        <f t="shared" si="2"/>
        <v>-47.5334571499547</v>
      </c>
      <c r="E89" s="8">
        <f t="shared" si="3"/>
        <v>-22.681871041758701</v>
      </c>
      <c r="F89" s="1">
        <v>30</v>
      </c>
      <c r="G89" s="8" t="s">
        <v>211</v>
      </c>
      <c r="H89" s="1" t="s">
        <v>126</v>
      </c>
      <c r="I89" s="1" t="s">
        <v>4</v>
      </c>
      <c r="J89" s="3">
        <v>5</v>
      </c>
      <c r="K89" s="3">
        <v>4</v>
      </c>
      <c r="L89" s="3">
        <v>4.3</v>
      </c>
      <c r="M89" s="2">
        <v>19</v>
      </c>
      <c r="N89" s="2">
        <v>2</v>
      </c>
      <c r="O89" s="3">
        <v>1.8</v>
      </c>
      <c r="P89" s="2">
        <v>23</v>
      </c>
      <c r="Q89" s="2">
        <v>11</v>
      </c>
      <c r="R89" s="2">
        <v>18</v>
      </c>
      <c r="S89" s="2">
        <v>51</v>
      </c>
      <c r="T89" s="3">
        <v>35.799999999999997</v>
      </c>
      <c r="U89" s="3">
        <v>86.8</v>
      </c>
      <c r="V89" s="2">
        <v>41</v>
      </c>
      <c r="W89" s="2">
        <v>33</v>
      </c>
      <c r="X89" s="2">
        <v>50</v>
      </c>
      <c r="Y89" s="2">
        <v>210</v>
      </c>
      <c r="Z89" s="2">
        <v>740</v>
      </c>
      <c r="AA89" s="1" t="s">
        <v>49</v>
      </c>
      <c r="AD89" s="1"/>
    </row>
    <row r="90" spans="4:30" ht="13.5" customHeight="1" x14ac:dyDescent="0.15">
      <c r="D90" s="8">
        <f t="shared" si="2"/>
        <v>-47.5334571499547</v>
      </c>
      <c r="E90" s="8">
        <f t="shared" si="3"/>
        <v>-22.681871041758701</v>
      </c>
      <c r="F90" s="1">
        <v>30</v>
      </c>
      <c r="G90" s="8" t="s">
        <v>212</v>
      </c>
      <c r="H90" s="1" t="s">
        <v>127</v>
      </c>
      <c r="I90" s="1" t="s">
        <v>7</v>
      </c>
      <c r="J90" s="3">
        <v>4.9000000000000004</v>
      </c>
      <c r="K90" s="3">
        <v>4</v>
      </c>
      <c r="L90" s="3">
        <v>4.3</v>
      </c>
      <c r="M90" s="2">
        <v>19</v>
      </c>
      <c r="N90" s="2">
        <v>1</v>
      </c>
      <c r="O90" s="3">
        <v>1.4</v>
      </c>
      <c r="P90" s="2">
        <v>14</v>
      </c>
      <c r="Q90" s="2">
        <v>8</v>
      </c>
      <c r="R90" s="2">
        <v>30</v>
      </c>
      <c r="S90" s="2">
        <v>58</v>
      </c>
      <c r="T90" s="3">
        <v>23.4</v>
      </c>
      <c r="U90" s="3">
        <v>81.400000000000006</v>
      </c>
      <c r="V90" s="2">
        <v>29</v>
      </c>
      <c r="W90" s="2">
        <v>56</v>
      </c>
      <c r="X90" s="2">
        <v>50</v>
      </c>
      <c r="Y90" s="2">
        <v>170</v>
      </c>
      <c r="Z90" s="2">
        <v>780</v>
      </c>
      <c r="AA90" s="1" t="s">
        <v>49</v>
      </c>
      <c r="AD90" s="1"/>
    </row>
    <row r="91" spans="4:30" ht="13.5" customHeight="1" x14ac:dyDescent="0.15">
      <c r="D91" s="8">
        <f t="shared" si="2"/>
        <v>-47.533711342464699</v>
      </c>
      <c r="E91" s="8">
        <f t="shared" si="3"/>
        <v>-22.6805730538142</v>
      </c>
      <c r="F91" s="4">
        <v>31</v>
      </c>
      <c r="G91" s="8" t="s">
        <v>210</v>
      </c>
      <c r="H91" s="4" t="s">
        <v>128</v>
      </c>
      <c r="I91" s="4" t="s">
        <v>1</v>
      </c>
      <c r="J91" s="6">
        <v>5</v>
      </c>
      <c r="K91" s="6">
        <v>4.0999999999999996</v>
      </c>
      <c r="L91" s="6">
        <v>4.4000000000000004</v>
      </c>
      <c r="M91" s="5">
        <v>27</v>
      </c>
      <c r="N91" s="5">
        <v>10</v>
      </c>
      <c r="O91" s="6">
        <v>3.3</v>
      </c>
      <c r="P91" s="5">
        <v>19</v>
      </c>
      <c r="Q91" s="5">
        <v>8</v>
      </c>
      <c r="R91" s="5">
        <v>8</v>
      </c>
      <c r="S91" s="5">
        <v>53</v>
      </c>
      <c r="T91" s="6">
        <v>30.3</v>
      </c>
      <c r="U91" s="6">
        <v>83.3</v>
      </c>
      <c r="V91" s="5">
        <v>36</v>
      </c>
      <c r="W91" s="5">
        <v>21</v>
      </c>
      <c r="X91" s="5">
        <v>60</v>
      </c>
      <c r="Y91" s="5">
        <v>170</v>
      </c>
      <c r="Z91" s="5">
        <v>770</v>
      </c>
      <c r="AA91" s="4" t="s">
        <v>2</v>
      </c>
      <c r="AD91" s="4"/>
    </row>
    <row r="92" spans="4:30" ht="13.5" customHeight="1" x14ac:dyDescent="0.15">
      <c r="D92" s="8">
        <f t="shared" si="2"/>
        <v>-47.533711342464699</v>
      </c>
      <c r="E92" s="8">
        <f t="shared" si="3"/>
        <v>-22.6805730538142</v>
      </c>
      <c r="F92" s="1">
        <v>31</v>
      </c>
      <c r="G92" s="8" t="s">
        <v>211</v>
      </c>
      <c r="H92" s="1" t="s">
        <v>129</v>
      </c>
      <c r="I92" s="1" t="s">
        <v>4</v>
      </c>
      <c r="J92" s="3">
        <v>5.6</v>
      </c>
      <c r="K92" s="3">
        <v>4.9000000000000004</v>
      </c>
      <c r="L92" s="3">
        <v>4.8</v>
      </c>
      <c r="M92" s="2">
        <v>14</v>
      </c>
      <c r="N92" s="2">
        <v>2</v>
      </c>
      <c r="O92" s="3">
        <v>4.0999999999999996</v>
      </c>
      <c r="P92" s="2">
        <v>13</v>
      </c>
      <c r="Q92" s="2">
        <v>5</v>
      </c>
      <c r="R92" s="2">
        <v>0</v>
      </c>
      <c r="S92" s="2">
        <v>28</v>
      </c>
      <c r="T92" s="3">
        <v>22.1</v>
      </c>
      <c r="U92" s="3">
        <v>50.1</v>
      </c>
      <c r="V92" s="2">
        <v>44</v>
      </c>
      <c r="W92" s="2">
        <v>0</v>
      </c>
      <c r="X92" s="2">
        <v>50</v>
      </c>
      <c r="Y92" s="2">
        <v>130</v>
      </c>
      <c r="Z92" s="2">
        <v>820</v>
      </c>
      <c r="AA92" s="1" t="s">
        <v>2</v>
      </c>
      <c r="AD92" s="1"/>
    </row>
    <row r="93" spans="4:30" ht="13.5" customHeight="1" x14ac:dyDescent="0.15">
      <c r="D93" s="8">
        <f t="shared" si="2"/>
        <v>-47.533711342464699</v>
      </c>
      <c r="E93" s="8">
        <f t="shared" si="3"/>
        <v>-22.6805730538142</v>
      </c>
      <c r="F93" s="1">
        <v>31</v>
      </c>
      <c r="G93" s="8" t="s">
        <v>212</v>
      </c>
      <c r="H93" s="1" t="s">
        <v>130</v>
      </c>
      <c r="I93" s="1" t="s">
        <v>7</v>
      </c>
      <c r="J93" s="3">
        <v>4.9000000000000004</v>
      </c>
      <c r="K93" s="3">
        <v>4.7</v>
      </c>
      <c r="L93" s="3">
        <v>4.5999999999999996</v>
      </c>
      <c r="M93" s="2">
        <v>12</v>
      </c>
      <c r="N93" s="2">
        <v>3</v>
      </c>
      <c r="O93" s="3">
        <v>2.8</v>
      </c>
      <c r="P93" s="2">
        <v>10</v>
      </c>
      <c r="Q93" s="2">
        <v>5</v>
      </c>
      <c r="R93" s="2">
        <v>2</v>
      </c>
      <c r="S93" s="2">
        <v>28</v>
      </c>
      <c r="T93" s="3">
        <v>17.8</v>
      </c>
      <c r="U93" s="3">
        <v>45.8</v>
      </c>
      <c r="V93" s="2">
        <v>39</v>
      </c>
      <c r="W93" s="2">
        <v>10</v>
      </c>
      <c r="X93" s="2">
        <v>40</v>
      </c>
      <c r="Y93" s="2">
        <v>130</v>
      </c>
      <c r="Z93" s="2">
        <v>830</v>
      </c>
      <c r="AA93" s="1" t="s">
        <v>2</v>
      </c>
      <c r="AD93" s="1"/>
    </row>
    <row r="94" spans="4:30" ht="13.5" customHeight="1" x14ac:dyDescent="0.15">
      <c r="D94" s="8">
        <f t="shared" si="2"/>
        <v>-47.534369699297699</v>
      </c>
      <c r="E94" s="8">
        <f t="shared" si="3"/>
        <v>-22.678841786757602</v>
      </c>
      <c r="F94" s="4">
        <v>32</v>
      </c>
      <c r="G94" s="8" t="s">
        <v>210</v>
      </c>
      <c r="H94" s="4" t="s">
        <v>131</v>
      </c>
      <c r="I94" s="4" t="s">
        <v>1</v>
      </c>
      <c r="J94" s="6">
        <v>5.0999999999999996</v>
      </c>
      <c r="K94" s="6">
        <v>4.3</v>
      </c>
      <c r="L94" s="6">
        <v>4.4000000000000004</v>
      </c>
      <c r="M94" s="5">
        <v>24</v>
      </c>
      <c r="N94" s="5">
        <v>2</v>
      </c>
      <c r="O94" s="6">
        <v>1.1000000000000001</v>
      </c>
      <c r="P94" s="5">
        <v>10</v>
      </c>
      <c r="Q94" s="5">
        <v>4</v>
      </c>
      <c r="R94" s="5">
        <v>7</v>
      </c>
      <c r="S94" s="5">
        <v>46</v>
      </c>
      <c r="T94" s="6">
        <v>15.1</v>
      </c>
      <c r="U94" s="6">
        <v>61.1</v>
      </c>
      <c r="V94" s="5">
        <v>25</v>
      </c>
      <c r="W94" s="5">
        <v>32</v>
      </c>
      <c r="X94" s="5">
        <v>60</v>
      </c>
      <c r="Y94" s="5">
        <v>130</v>
      </c>
      <c r="Z94" s="5">
        <v>810</v>
      </c>
      <c r="AA94" s="4" t="s">
        <v>2</v>
      </c>
      <c r="AD94" s="4"/>
    </row>
    <row r="95" spans="4:30" ht="13.5" customHeight="1" x14ac:dyDescent="0.15">
      <c r="D95" s="8">
        <f t="shared" si="2"/>
        <v>-47.534369699297699</v>
      </c>
      <c r="E95" s="8">
        <f t="shared" si="3"/>
        <v>-22.678841786757602</v>
      </c>
      <c r="F95" s="1">
        <v>32</v>
      </c>
      <c r="G95" s="8" t="s">
        <v>211</v>
      </c>
      <c r="H95" s="1" t="s">
        <v>132</v>
      </c>
      <c r="I95" s="1" t="s">
        <v>4</v>
      </c>
      <c r="J95" s="3">
        <v>5.5</v>
      </c>
      <c r="K95" s="3">
        <v>5.0999999999999996</v>
      </c>
      <c r="L95" s="3">
        <v>5</v>
      </c>
      <c r="M95" s="2">
        <v>17</v>
      </c>
      <c r="N95" s="2">
        <v>2</v>
      </c>
      <c r="O95" s="3">
        <v>0.5</v>
      </c>
      <c r="P95" s="2">
        <v>12</v>
      </c>
      <c r="Q95" s="2">
        <v>5</v>
      </c>
      <c r="R95" s="2">
        <v>2</v>
      </c>
      <c r="S95" s="2">
        <v>24</v>
      </c>
      <c r="T95" s="3">
        <v>17.5</v>
      </c>
      <c r="U95" s="3">
        <v>41.5</v>
      </c>
      <c r="V95" s="2">
        <v>42</v>
      </c>
      <c r="W95" s="2">
        <v>10</v>
      </c>
      <c r="X95" s="2">
        <v>60</v>
      </c>
      <c r="Y95" s="2">
        <v>150</v>
      </c>
      <c r="Z95" s="2">
        <v>790</v>
      </c>
      <c r="AA95" s="1" t="s">
        <v>2</v>
      </c>
      <c r="AD95" s="1"/>
    </row>
    <row r="96" spans="4:30" ht="13.5" customHeight="1" x14ac:dyDescent="0.15">
      <c r="D96" s="8">
        <f t="shared" si="2"/>
        <v>-47.534369699297699</v>
      </c>
      <c r="E96" s="8">
        <f t="shared" si="3"/>
        <v>-22.678841786757602</v>
      </c>
      <c r="F96" s="1">
        <v>32</v>
      </c>
      <c r="G96" s="8" t="s">
        <v>212</v>
      </c>
      <c r="H96" s="1" t="s">
        <v>191</v>
      </c>
      <c r="I96" s="1" t="s">
        <v>7</v>
      </c>
      <c r="J96" s="3">
        <v>5</v>
      </c>
      <c r="K96" s="3">
        <v>4.9000000000000004</v>
      </c>
      <c r="L96" s="3">
        <v>4.7</v>
      </c>
      <c r="M96" s="2">
        <v>17</v>
      </c>
      <c r="N96" s="2">
        <v>2</v>
      </c>
      <c r="O96" s="3">
        <v>0.2</v>
      </c>
      <c r="P96" s="2">
        <v>5</v>
      </c>
      <c r="Q96" s="2">
        <v>2</v>
      </c>
      <c r="R96" s="2">
        <v>2</v>
      </c>
      <c r="S96" s="2">
        <v>24</v>
      </c>
      <c r="T96" s="3">
        <v>7.2</v>
      </c>
      <c r="U96" s="3">
        <v>31.2</v>
      </c>
      <c r="V96" s="2">
        <v>23</v>
      </c>
      <c r="W96" s="2">
        <v>22</v>
      </c>
      <c r="X96" s="2">
        <v>110</v>
      </c>
      <c r="Y96" s="2">
        <v>110</v>
      </c>
      <c r="Z96" s="2">
        <v>780</v>
      </c>
      <c r="AA96" s="1" t="s">
        <v>2</v>
      </c>
      <c r="AD96" s="1"/>
    </row>
    <row r="97" spans="4:29" ht="13.5" customHeight="1" x14ac:dyDescent="0.15">
      <c r="D97" s="8">
        <f t="shared" si="2"/>
        <v>-47.534918625110699</v>
      </c>
      <c r="E97" s="8">
        <f t="shared" si="3"/>
        <v>-22.679749454593999</v>
      </c>
      <c r="F97" s="1">
        <v>33</v>
      </c>
      <c r="G97" s="8" t="s">
        <v>210</v>
      </c>
      <c r="H97" s="1" t="s">
        <v>133</v>
      </c>
      <c r="I97" s="1" t="s">
        <v>1</v>
      </c>
      <c r="J97" s="3">
        <v>4.9000000000000004</v>
      </c>
      <c r="K97" s="3">
        <v>4</v>
      </c>
      <c r="L97" s="3">
        <v>4.2</v>
      </c>
      <c r="M97" s="2">
        <v>19</v>
      </c>
      <c r="N97" s="2">
        <v>4</v>
      </c>
      <c r="O97" s="3">
        <v>0.9</v>
      </c>
      <c r="P97" s="2">
        <v>19</v>
      </c>
      <c r="Q97" s="2">
        <v>8</v>
      </c>
      <c r="R97" s="2">
        <v>25</v>
      </c>
      <c r="S97" s="2">
        <v>66</v>
      </c>
      <c r="T97" s="3">
        <v>27.9</v>
      </c>
      <c r="U97" s="3">
        <v>93.9</v>
      </c>
      <c r="V97" s="2">
        <v>30</v>
      </c>
      <c r="W97" s="2">
        <v>47</v>
      </c>
      <c r="X97" s="2">
        <v>100</v>
      </c>
      <c r="Y97" s="2">
        <v>160</v>
      </c>
      <c r="Z97" s="2">
        <v>740</v>
      </c>
      <c r="AA97" s="1" t="s">
        <v>134</v>
      </c>
      <c r="AC97" s="1"/>
    </row>
    <row r="98" spans="4:29" ht="13.5" customHeight="1" x14ac:dyDescent="0.15">
      <c r="D98" s="8">
        <f t="shared" si="2"/>
        <v>-47.534918625110699</v>
      </c>
      <c r="E98" s="8">
        <f t="shared" si="3"/>
        <v>-22.679749454593999</v>
      </c>
      <c r="F98" s="1">
        <v>33</v>
      </c>
      <c r="G98" s="8" t="s">
        <v>211</v>
      </c>
      <c r="H98" s="1" t="s">
        <v>135</v>
      </c>
      <c r="I98" s="1" t="s">
        <v>4</v>
      </c>
      <c r="J98" s="3">
        <v>5</v>
      </c>
      <c r="K98" s="3">
        <v>4.2</v>
      </c>
      <c r="L98" s="3">
        <v>4.4000000000000004</v>
      </c>
      <c r="M98" s="2">
        <v>19</v>
      </c>
      <c r="N98" s="2">
        <v>2</v>
      </c>
      <c r="O98" s="3">
        <v>1</v>
      </c>
      <c r="P98" s="2">
        <v>16</v>
      </c>
      <c r="Q98" s="2">
        <v>6</v>
      </c>
      <c r="R98" s="2">
        <v>18</v>
      </c>
      <c r="S98" s="2">
        <v>53</v>
      </c>
      <c r="T98" s="3">
        <v>23</v>
      </c>
      <c r="U98" s="3">
        <v>76</v>
      </c>
      <c r="V98" s="2">
        <v>30</v>
      </c>
      <c r="W98" s="2">
        <v>44</v>
      </c>
      <c r="X98" s="2">
        <v>50</v>
      </c>
      <c r="Y98" s="2">
        <v>140</v>
      </c>
      <c r="Z98" s="2">
        <v>810</v>
      </c>
      <c r="AA98" s="1" t="s">
        <v>2</v>
      </c>
      <c r="AC98" s="1"/>
    </row>
    <row r="99" spans="4:29" ht="13.5" customHeight="1" x14ac:dyDescent="0.15">
      <c r="D99" s="8">
        <f t="shared" si="2"/>
        <v>-47.534918625110699</v>
      </c>
      <c r="E99" s="8">
        <f t="shared" si="3"/>
        <v>-22.679749454593999</v>
      </c>
      <c r="F99" s="1">
        <v>33</v>
      </c>
      <c r="G99" s="8" t="s">
        <v>212</v>
      </c>
      <c r="H99" s="1" t="s">
        <v>136</v>
      </c>
      <c r="I99" s="1" t="s">
        <v>7</v>
      </c>
      <c r="J99" s="3">
        <v>5.0999999999999996</v>
      </c>
      <c r="K99" s="3">
        <v>4.3</v>
      </c>
      <c r="L99" s="3">
        <v>4.4000000000000004</v>
      </c>
      <c r="M99" s="2">
        <v>14</v>
      </c>
      <c r="N99" s="2">
        <v>3</v>
      </c>
      <c r="O99" s="3">
        <v>0.6</v>
      </c>
      <c r="P99" s="2">
        <v>11</v>
      </c>
      <c r="Q99" s="2">
        <v>3</v>
      </c>
      <c r="R99" s="2">
        <v>9</v>
      </c>
      <c r="S99" s="2">
        <v>36</v>
      </c>
      <c r="T99" s="3">
        <v>14.6</v>
      </c>
      <c r="U99" s="3">
        <v>50.6</v>
      </c>
      <c r="V99" s="2">
        <v>29</v>
      </c>
      <c r="W99" s="2">
        <v>38</v>
      </c>
      <c r="X99" s="2">
        <v>30</v>
      </c>
      <c r="Y99" s="2">
        <v>130</v>
      </c>
      <c r="Z99" s="2">
        <v>840</v>
      </c>
      <c r="AA99" s="1" t="s">
        <v>43</v>
      </c>
      <c r="AC99" s="1"/>
    </row>
    <row r="100" spans="4:29" ht="13.5" customHeight="1" x14ac:dyDescent="0.15">
      <c r="D100" s="8">
        <f t="shared" si="2"/>
        <v>-47.535569255038702</v>
      </c>
      <c r="E100" s="8">
        <f t="shared" si="3"/>
        <v>-22.681275634313799</v>
      </c>
      <c r="F100" s="4">
        <v>34</v>
      </c>
      <c r="G100" s="8" t="s">
        <v>210</v>
      </c>
      <c r="H100" s="4" t="s">
        <v>137</v>
      </c>
      <c r="I100" s="4" t="s">
        <v>1</v>
      </c>
      <c r="J100" s="6">
        <v>5</v>
      </c>
      <c r="K100" s="6">
        <v>4.2</v>
      </c>
      <c r="L100" s="6">
        <v>4.3</v>
      </c>
      <c r="M100" s="5">
        <v>19</v>
      </c>
      <c r="N100" s="5">
        <v>2</v>
      </c>
      <c r="O100" s="6">
        <v>0.4</v>
      </c>
      <c r="P100" s="5">
        <v>17</v>
      </c>
      <c r="Q100" s="5">
        <v>5</v>
      </c>
      <c r="R100" s="5">
        <v>8</v>
      </c>
      <c r="S100" s="5">
        <v>44</v>
      </c>
      <c r="T100" s="6">
        <v>22.4</v>
      </c>
      <c r="U100" s="6">
        <v>66.400000000000006</v>
      </c>
      <c r="V100" s="5">
        <v>34</v>
      </c>
      <c r="W100" s="5">
        <v>26</v>
      </c>
      <c r="X100" s="5">
        <v>150</v>
      </c>
      <c r="Y100" s="5">
        <v>180</v>
      </c>
      <c r="Z100" s="5">
        <v>670</v>
      </c>
      <c r="AA100" s="4" t="s">
        <v>29</v>
      </c>
      <c r="AC100" s="4"/>
    </row>
    <row r="101" spans="4:29" ht="13.5" customHeight="1" x14ac:dyDescent="0.15">
      <c r="D101" s="8">
        <f t="shared" si="2"/>
        <v>-47.535569255038702</v>
      </c>
      <c r="E101" s="8">
        <f t="shared" si="3"/>
        <v>-22.681275634313799</v>
      </c>
      <c r="F101" s="1">
        <v>34</v>
      </c>
      <c r="G101" s="8" t="s">
        <v>211</v>
      </c>
      <c r="H101" s="1" t="s">
        <v>138</v>
      </c>
      <c r="I101" s="1" t="s">
        <v>4</v>
      </c>
      <c r="J101" s="3">
        <v>5.2</v>
      </c>
      <c r="K101" s="3">
        <v>4.5999999999999996</v>
      </c>
      <c r="L101" s="3">
        <v>4.7</v>
      </c>
      <c r="M101" s="2">
        <v>17</v>
      </c>
      <c r="N101" s="2">
        <v>2</v>
      </c>
      <c r="O101" s="3">
        <v>0.2</v>
      </c>
      <c r="P101" s="2">
        <v>17</v>
      </c>
      <c r="Q101" s="2">
        <v>6</v>
      </c>
      <c r="R101" s="2">
        <v>1</v>
      </c>
      <c r="S101" s="2">
        <v>30</v>
      </c>
      <c r="T101" s="3">
        <v>23.2</v>
      </c>
      <c r="U101" s="3">
        <v>53.2</v>
      </c>
      <c r="V101" s="2">
        <v>44</v>
      </c>
      <c r="W101" s="2">
        <v>4</v>
      </c>
      <c r="X101" s="2">
        <v>130</v>
      </c>
      <c r="Y101" s="2">
        <v>160</v>
      </c>
      <c r="Z101" s="2">
        <v>710</v>
      </c>
      <c r="AA101" s="1" t="s">
        <v>52</v>
      </c>
      <c r="AC101" s="1"/>
    </row>
    <row r="102" spans="4:29" ht="13.5" customHeight="1" x14ac:dyDescent="0.15">
      <c r="D102" s="8">
        <f t="shared" si="2"/>
        <v>-47.535569255038702</v>
      </c>
      <c r="E102" s="8">
        <f t="shared" si="3"/>
        <v>-22.681275634313799</v>
      </c>
      <c r="F102" s="1">
        <v>34</v>
      </c>
      <c r="G102" s="8" t="s">
        <v>212</v>
      </c>
      <c r="H102" s="1" t="s">
        <v>139</v>
      </c>
      <c r="I102" s="1" t="s">
        <v>7</v>
      </c>
      <c r="J102" s="3">
        <v>5.0999999999999996</v>
      </c>
      <c r="K102" s="3">
        <v>4.5</v>
      </c>
      <c r="L102" s="3">
        <v>4.7</v>
      </c>
      <c r="M102" s="2">
        <v>12</v>
      </c>
      <c r="N102" s="2">
        <v>1</v>
      </c>
      <c r="O102" s="3">
        <v>0.3</v>
      </c>
      <c r="P102" s="2">
        <v>10</v>
      </c>
      <c r="Q102" s="2">
        <v>4</v>
      </c>
      <c r="R102" s="2">
        <v>1</v>
      </c>
      <c r="S102" s="2">
        <v>30</v>
      </c>
      <c r="T102" s="3">
        <v>14.3</v>
      </c>
      <c r="U102" s="3">
        <v>44.3</v>
      </c>
      <c r="V102" s="2">
        <v>32</v>
      </c>
      <c r="W102" s="2">
        <v>7</v>
      </c>
      <c r="X102" s="2">
        <v>140</v>
      </c>
      <c r="Y102" s="2">
        <v>170</v>
      </c>
      <c r="Z102" s="2">
        <v>690</v>
      </c>
      <c r="AA102" s="1" t="s">
        <v>43</v>
      </c>
      <c r="AC102" s="1"/>
    </row>
    <row r="103" spans="4:29" ht="13.5" customHeight="1" x14ac:dyDescent="0.15">
      <c r="D103" s="8">
        <f t="shared" si="2"/>
        <v>-47.535736536690997</v>
      </c>
      <c r="E103" s="8">
        <f t="shared" si="3"/>
        <v>-22.682624707719999</v>
      </c>
      <c r="F103" s="4">
        <v>35</v>
      </c>
      <c r="G103" s="8" t="s">
        <v>210</v>
      </c>
      <c r="H103" s="4" t="s">
        <v>140</v>
      </c>
      <c r="I103" s="4" t="s">
        <v>1</v>
      </c>
      <c r="J103" s="6">
        <v>4.8</v>
      </c>
      <c r="K103" s="6">
        <v>4</v>
      </c>
      <c r="L103" s="6">
        <v>4.0999999999999996</v>
      </c>
      <c r="M103" s="5">
        <v>24</v>
      </c>
      <c r="N103" s="5">
        <v>6</v>
      </c>
      <c r="O103" s="6">
        <v>2.2999999999999998</v>
      </c>
      <c r="P103" s="5">
        <v>22</v>
      </c>
      <c r="Q103" s="5">
        <v>7</v>
      </c>
      <c r="R103" s="5">
        <v>24</v>
      </c>
      <c r="S103" s="5">
        <v>68</v>
      </c>
      <c r="T103" s="6">
        <v>31.3</v>
      </c>
      <c r="U103" s="6">
        <v>99.3</v>
      </c>
      <c r="V103" s="5">
        <v>32</v>
      </c>
      <c r="W103" s="5">
        <v>43</v>
      </c>
      <c r="X103" s="5">
        <v>260</v>
      </c>
      <c r="Y103" s="5">
        <v>270</v>
      </c>
      <c r="Z103" s="5">
        <v>470</v>
      </c>
      <c r="AA103" s="4" t="s">
        <v>141</v>
      </c>
      <c r="AC103" s="4"/>
    </row>
    <row r="104" spans="4:29" ht="13.5" customHeight="1" x14ac:dyDescent="0.15">
      <c r="D104" s="8">
        <f t="shared" si="2"/>
        <v>-47.535736536690997</v>
      </c>
      <c r="E104" s="8">
        <f t="shared" si="3"/>
        <v>-22.682624707719999</v>
      </c>
      <c r="F104" s="1">
        <v>35</v>
      </c>
      <c r="G104" s="8" t="s">
        <v>211</v>
      </c>
      <c r="H104" s="1" t="s">
        <v>142</v>
      </c>
      <c r="I104" s="1" t="s">
        <v>4</v>
      </c>
      <c r="J104" s="3">
        <v>4.8</v>
      </c>
      <c r="K104" s="3">
        <v>4</v>
      </c>
      <c r="L104" s="3">
        <v>4.0999999999999996</v>
      </c>
      <c r="M104" s="2">
        <v>19</v>
      </c>
      <c r="N104" s="2">
        <v>2</v>
      </c>
      <c r="O104" s="3">
        <v>0.8</v>
      </c>
      <c r="P104" s="2">
        <v>19</v>
      </c>
      <c r="Q104" s="2">
        <v>4</v>
      </c>
      <c r="R104" s="2">
        <v>38</v>
      </c>
      <c r="S104" s="2">
        <v>58</v>
      </c>
      <c r="T104" s="3">
        <v>23.8</v>
      </c>
      <c r="U104" s="3">
        <v>81.8</v>
      </c>
      <c r="V104" s="2">
        <v>29</v>
      </c>
      <c r="W104" s="2">
        <v>61</v>
      </c>
      <c r="X104" s="2">
        <v>110</v>
      </c>
      <c r="Y104" s="2">
        <v>190</v>
      </c>
      <c r="Z104" s="2">
        <v>700</v>
      </c>
      <c r="AA104" s="1" t="s">
        <v>123</v>
      </c>
      <c r="AC104" s="1"/>
    </row>
    <row r="105" spans="4:29" ht="13.5" customHeight="1" x14ac:dyDescent="0.15">
      <c r="D105" s="8">
        <f t="shared" si="2"/>
        <v>-47.535736536690997</v>
      </c>
      <c r="E105" s="8">
        <f t="shared" si="3"/>
        <v>-22.682624707719999</v>
      </c>
      <c r="F105" s="1">
        <v>35</v>
      </c>
      <c r="G105" s="8" t="s">
        <v>212</v>
      </c>
      <c r="H105" s="1" t="s">
        <v>143</v>
      </c>
      <c r="I105" s="1" t="s">
        <v>7</v>
      </c>
      <c r="J105" s="3">
        <v>5</v>
      </c>
      <c r="K105" s="3">
        <v>4.0999999999999996</v>
      </c>
      <c r="L105" s="3">
        <v>4.0999999999999996</v>
      </c>
      <c r="M105" s="2">
        <v>17</v>
      </c>
      <c r="N105" s="2">
        <v>2</v>
      </c>
      <c r="O105" s="3">
        <v>0.7</v>
      </c>
      <c r="P105" s="2">
        <v>9</v>
      </c>
      <c r="Q105" s="2">
        <v>2</v>
      </c>
      <c r="R105" s="2">
        <v>27</v>
      </c>
      <c r="S105" s="2">
        <v>50</v>
      </c>
      <c r="T105" s="3">
        <v>11.7</v>
      </c>
      <c r="U105" s="3">
        <v>61.7</v>
      </c>
      <c r="V105" s="2">
        <v>19</v>
      </c>
      <c r="W105" s="2">
        <v>70</v>
      </c>
      <c r="X105" s="2">
        <v>100</v>
      </c>
      <c r="Y105" s="2">
        <v>190</v>
      </c>
      <c r="Z105" s="2">
        <v>710</v>
      </c>
      <c r="AA105" s="1" t="s">
        <v>123</v>
      </c>
      <c r="AC105" s="1"/>
    </row>
    <row r="106" spans="4:29" ht="13.5" customHeight="1" x14ac:dyDescent="0.15">
      <c r="D106" s="8">
        <f t="shared" si="2"/>
        <v>-47.536139420755198</v>
      </c>
      <c r="E106" s="8">
        <f t="shared" si="3"/>
        <v>-22.684478821216299</v>
      </c>
      <c r="F106" s="4">
        <v>36</v>
      </c>
      <c r="G106" s="8" t="s">
        <v>210</v>
      </c>
      <c r="H106" s="4" t="s">
        <v>144</v>
      </c>
      <c r="I106" s="4" t="s">
        <v>1</v>
      </c>
      <c r="J106" s="6">
        <v>4.7</v>
      </c>
      <c r="K106" s="6">
        <v>3.9</v>
      </c>
      <c r="L106" s="6">
        <v>3.9</v>
      </c>
      <c r="M106" s="5">
        <v>19</v>
      </c>
      <c r="N106" s="5">
        <v>3</v>
      </c>
      <c r="O106" s="6">
        <v>1.2</v>
      </c>
      <c r="P106" s="5">
        <v>10</v>
      </c>
      <c r="Q106" s="5">
        <v>4</v>
      </c>
      <c r="R106" s="5">
        <v>44</v>
      </c>
      <c r="S106" s="5">
        <v>60</v>
      </c>
      <c r="T106" s="6">
        <v>15.2</v>
      </c>
      <c r="U106" s="6">
        <v>75.2</v>
      </c>
      <c r="V106" s="5">
        <v>20</v>
      </c>
      <c r="W106" s="5">
        <v>74</v>
      </c>
      <c r="X106" s="5">
        <v>330</v>
      </c>
      <c r="Y106" s="5">
        <v>260</v>
      </c>
      <c r="Z106" s="5">
        <v>410</v>
      </c>
      <c r="AA106" s="4" t="s">
        <v>33</v>
      </c>
      <c r="AC106" s="4"/>
    </row>
    <row r="107" spans="4:29" ht="13.5" customHeight="1" x14ac:dyDescent="0.15">
      <c r="D107" s="8">
        <f t="shared" si="2"/>
        <v>-47.536139420755198</v>
      </c>
      <c r="E107" s="8">
        <f t="shared" si="3"/>
        <v>-22.684478821216299</v>
      </c>
      <c r="F107" s="1">
        <v>36</v>
      </c>
      <c r="G107" s="8" t="s">
        <v>211</v>
      </c>
      <c r="H107" s="1" t="s">
        <v>145</v>
      </c>
      <c r="I107" s="1" t="s">
        <v>4</v>
      </c>
      <c r="J107" s="3">
        <v>5</v>
      </c>
      <c r="K107" s="3">
        <v>4.0999999999999996</v>
      </c>
      <c r="L107" s="3">
        <v>4.0999999999999996</v>
      </c>
      <c r="M107" s="2">
        <v>17</v>
      </c>
      <c r="N107" s="2">
        <v>2</v>
      </c>
      <c r="O107" s="3">
        <v>1.3</v>
      </c>
      <c r="P107" s="2">
        <v>7</v>
      </c>
      <c r="Q107" s="2">
        <v>7</v>
      </c>
      <c r="R107" s="2">
        <v>45</v>
      </c>
      <c r="S107" s="2">
        <v>57</v>
      </c>
      <c r="T107" s="3">
        <v>15.3</v>
      </c>
      <c r="U107" s="3">
        <v>72.3</v>
      </c>
      <c r="V107" s="2">
        <v>21</v>
      </c>
      <c r="W107" s="2">
        <v>75</v>
      </c>
      <c r="X107" s="2">
        <v>170</v>
      </c>
      <c r="Y107" s="2">
        <v>150</v>
      </c>
      <c r="Z107" s="2">
        <v>680</v>
      </c>
      <c r="AA107" s="1" t="s">
        <v>49</v>
      </c>
      <c r="AC107" s="1"/>
    </row>
    <row r="108" spans="4:29" ht="13.5" customHeight="1" x14ac:dyDescent="0.15">
      <c r="D108" s="8">
        <f t="shared" si="2"/>
        <v>-47.536139420755198</v>
      </c>
      <c r="E108" s="8">
        <f t="shared" si="3"/>
        <v>-22.684478821216299</v>
      </c>
      <c r="F108" s="1">
        <v>36</v>
      </c>
      <c r="G108" s="8" t="s">
        <v>212</v>
      </c>
      <c r="H108" s="1" t="s">
        <v>146</v>
      </c>
      <c r="I108" s="1" t="s">
        <v>7</v>
      </c>
      <c r="J108" s="3">
        <v>5.0999999999999996</v>
      </c>
      <c r="K108" s="3">
        <v>3.9</v>
      </c>
      <c r="L108" s="3">
        <v>3.9</v>
      </c>
      <c r="M108" s="2">
        <v>12</v>
      </c>
      <c r="N108" s="2">
        <v>2</v>
      </c>
      <c r="O108" s="3">
        <v>1.2</v>
      </c>
      <c r="P108" s="2">
        <v>1</v>
      </c>
      <c r="Q108" s="2">
        <v>8</v>
      </c>
      <c r="R108" s="2">
        <v>67</v>
      </c>
      <c r="S108" s="2">
        <v>60</v>
      </c>
      <c r="T108" s="3">
        <v>10.199999999999999</v>
      </c>
      <c r="U108" s="3">
        <v>70.2</v>
      </c>
      <c r="V108" s="2">
        <v>15</v>
      </c>
      <c r="W108" s="2">
        <v>87</v>
      </c>
      <c r="X108" s="2">
        <v>80</v>
      </c>
      <c r="Y108" s="2">
        <v>230</v>
      </c>
      <c r="Z108" s="2">
        <v>690</v>
      </c>
      <c r="AA108" s="1" t="s">
        <v>49</v>
      </c>
      <c r="AC108" s="1"/>
    </row>
    <row r="109" spans="4:29" ht="13.5" customHeight="1" x14ac:dyDescent="0.15">
      <c r="D109" s="8">
        <f t="shared" si="2"/>
        <v>-47.541587927110001</v>
      </c>
      <c r="E109" s="8">
        <f t="shared" si="3"/>
        <v>-22.6701401834911</v>
      </c>
      <c r="F109" s="4">
        <v>37</v>
      </c>
      <c r="G109" s="8" t="s">
        <v>210</v>
      </c>
      <c r="H109" s="4" t="s">
        <v>147</v>
      </c>
      <c r="I109" s="4" t="s">
        <v>1</v>
      </c>
      <c r="J109" s="6">
        <v>6.4</v>
      </c>
      <c r="K109" s="6">
        <v>4.5999999999999996</v>
      </c>
      <c r="L109" s="6">
        <v>4.7</v>
      </c>
      <c r="M109" s="5">
        <v>29</v>
      </c>
      <c r="N109" s="5">
        <v>18</v>
      </c>
      <c r="O109" s="6">
        <v>6</v>
      </c>
      <c r="P109" s="5">
        <v>25</v>
      </c>
      <c r="Q109" s="5">
        <v>12</v>
      </c>
      <c r="R109" s="5">
        <v>2</v>
      </c>
      <c r="S109" s="5">
        <v>40</v>
      </c>
      <c r="T109" s="6">
        <v>43</v>
      </c>
      <c r="U109" s="6">
        <v>83</v>
      </c>
      <c r="V109" s="5">
        <v>52</v>
      </c>
      <c r="W109" s="5">
        <v>5</v>
      </c>
      <c r="X109" s="5">
        <v>180</v>
      </c>
      <c r="Y109" s="5">
        <v>120</v>
      </c>
      <c r="Z109" s="5">
        <v>700</v>
      </c>
      <c r="AA109" s="4" t="s">
        <v>2</v>
      </c>
      <c r="AC109" s="4"/>
    </row>
    <row r="110" spans="4:29" ht="13.5" customHeight="1" x14ac:dyDescent="0.15">
      <c r="D110" s="8">
        <f t="shared" si="2"/>
        <v>-47.541587927110001</v>
      </c>
      <c r="E110" s="8">
        <f t="shared" si="3"/>
        <v>-22.6701401834911</v>
      </c>
      <c r="F110" s="1">
        <v>37</v>
      </c>
      <c r="G110" s="8" t="s">
        <v>211</v>
      </c>
      <c r="H110" s="1" t="s">
        <v>148</v>
      </c>
      <c r="I110" s="1" t="s">
        <v>4</v>
      </c>
      <c r="J110" s="3">
        <v>6.2</v>
      </c>
      <c r="K110" s="3">
        <v>4.4000000000000004</v>
      </c>
      <c r="L110" s="3">
        <v>4.5</v>
      </c>
      <c r="M110" s="2">
        <v>27</v>
      </c>
      <c r="N110" s="2">
        <v>7</v>
      </c>
      <c r="O110" s="3">
        <v>5.5</v>
      </c>
      <c r="P110" s="2">
        <v>20</v>
      </c>
      <c r="Q110" s="2">
        <v>8</v>
      </c>
      <c r="R110" s="2">
        <v>0</v>
      </c>
      <c r="S110" s="2">
        <v>42</v>
      </c>
      <c r="T110" s="3">
        <v>33.5</v>
      </c>
      <c r="U110" s="3">
        <v>72.5</v>
      </c>
      <c r="V110" s="2">
        <v>46</v>
      </c>
      <c r="W110" s="2">
        <v>0</v>
      </c>
      <c r="X110" s="2">
        <v>120</v>
      </c>
      <c r="Y110" s="2">
        <v>120</v>
      </c>
      <c r="Z110" s="2">
        <v>760</v>
      </c>
      <c r="AA110" s="1" t="s">
        <v>5</v>
      </c>
      <c r="AC110" s="1"/>
    </row>
    <row r="111" spans="4:29" ht="13.5" customHeight="1" x14ac:dyDescent="0.15">
      <c r="D111" s="8">
        <f t="shared" si="2"/>
        <v>-47.541587927110001</v>
      </c>
      <c r="E111" s="8">
        <f t="shared" si="3"/>
        <v>-22.6701401834911</v>
      </c>
      <c r="F111" s="1">
        <v>37</v>
      </c>
      <c r="G111" s="8" t="s">
        <v>212</v>
      </c>
      <c r="H111" s="1" t="s">
        <v>149</v>
      </c>
      <c r="I111" s="1" t="s">
        <v>7</v>
      </c>
      <c r="J111" s="3">
        <v>6.3</v>
      </c>
      <c r="K111" s="3">
        <v>4.9000000000000004</v>
      </c>
      <c r="L111" s="3">
        <v>5.0999999999999996</v>
      </c>
      <c r="M111" s="2">
        <v>19</v>
      </c>
      <c r="N111" s="2">
        <v>4</v>
      </c>
      <c r="O111" s="3">
        <v>5</v>
      </c>
      <c r="P111" s="2">
        <v>18</v>
      </c>
      <c r="Q111" s="2">
        <v>7</v>
      </c>
      <c r="R111" s="2">
        <v>0</v>
      </c>
      <c r="S111" s="2">
        <v>23</v>
      </c>
      <c r="T111" s="3">
        <v>29</v>
      </c>
      <c r="U111" s="3">
        <v>53</v>
      </c>
      <c r="V111" s="2">
        <v>55</v>
      </c>
      <c r="W111" s="2">
        <v>0</v>
      </c>
      <c r="X111" s="2">
        <v>140</v>
      </c>
      <c r="Y111" s="2">
        <v>100</v>
      </c>
      <c r="Z111" s="2">
        <v>760</v>
      </c>
      <c r="AA111" s="1" t="s">
        <v>8</v>
      </c>
      <c r="AC111" s="1"/>
    </row>
    <row r="112" spans="4:29" ht="13.5" customHeight="1" x14ac:dyDescent="0.15">
      <c r="D112" s="8">
        <f t="shared" si="2"/>
        <v>-47.540672268309798</v>
      </c>
      <c r="E112" s="8">
        <f t="shared" si="3"/>
        <v>-22.671645700064499</v>
      </c>
      <c r="F112" s="4">
        <v>38</v>
      </c>
      <c r="G112" s="8" t="s">
        <v>210</v>
      </c>
      <c r="H112" s="4" t="s">
        <v>150</v>
      </c>
      <c r="I112" s="4" t="s">
        <v>1</v>
      </c>
      <c r="J112" s="6">
        <v>4.5</v>
      </c>
      <c r="K112" s="6">
        <v>4.0999999999999996</v>
      </c>
      <c r="L112" s="6">
        <v>4.0999999999999996</v>
      </c>
      <c r="M112" s="5">
        <v>29</v>
      </c>
      <c r="N112" s="5">
        <v>6</v>
      </c>
      <c r="O112" s="6">
        <v>1.9</v>
      </c>
      <c r="P112" s="5">
        <v>12</v>
      </c>
      <c r="Q112" s="5">
        <v>7</v>
      </c>
      <c r="R112" s="5">
        <v>18</v>
      </c>
      <c r="S112" s="5">
        <v>66</v>
      </c>
      <c r="T112" s="6">
        <v>20.9</v>
      </c>
      <c r="U112" s="6">
        <v>86.9</v>
      </c>
      <c r="V112" s="5">
        <v>24</v>
      </c>
      <c r="W112" s="5">
        <v>46</v>
      </c>
      <c r="X112" s="5">
        <v>180</v>
      </c>
      <c r="Y112" s="5">
        <v>100</v>
      </c>
      <c r="Z112" s="5">
        <v>720</v>
      </c>
      <c r="AA112" s="4" t="s">
        <v>2</v>
      </c>
      <c r="AC112" s="4"/>
    </row>
    <row r="113" spans="4:29" ht="13.5" customHeight="1" x14ac:dyDescent="0.15">
      <c r="D113" s="8">
        <f t="shared" si="2"/>
        <v>-47.540672268309798</v>
      </c>
      <c r="E113" s="8">
        <f t="shared" si="3"/>
        <v>-22.671645700064499</v>
      </c>
      <c r="F113" s="1">
        <v>38</v>
      </c>
      <c r="G113" s="8" t="s">
        <v>211</v>
      </c>
      <c r="H113" s="1" t="s">
        <v>151</v>
      </c>
      <c r="I113" s="1" t="s">
        <v>4</v>
      </c>
      <c r="J113" s="3">
        <v>4.9000000000000004</v>
      </c>
      <c r="K113" s="3">
        <v>4.4000000000000004</v>
      </c>
      <c r="L113" s="3">
        <v>4.5</v>
      </c>
      <c r="M113" s="2">
        <v>14</v>
      </c>
      <c r="N113" s="2">
        <v>1</v>
      </c>
      <c r="O113" s="3">
        <v>0.2</v>
      </c>
      <c r="P113" s="2">
        <v>13</v>
      </c>
      <c r="Q113" s="2">
        <v>4</v>
      </c>
      <c r="R113" s="2">
        <v>6</v>
      </c>
      <c r="S113" s="2">
        <v>40</v>
      </c>
      <c r="T113" s="3">
        <v>17.2</v>
      </c>
      <c r="U113" s="3">
        <v>57.2</v>
      </c>
      <c r="V113" s="2">
        <v>30</v>
      </c>
      <c r="W113" s="2">
        <v>26</v>
      </c>
      <c r="X113" s="2">
        <v>110</v>
      </c>
      <c r="Y113" s="2">
        <v>150</v>
      </c>
      <c r="Z113" s="2">
        <v>740</v>
      </c>
      <c r="AA113" s="1" t="s">
        <v>2</v>
      </c>
      <c r="AC113" s="1"/>
    </row>
    <row r="114" spans="4:29" ht="13.5" customHeight="1" x14ac:dyDescent="0.15">
      <c r="D114" s="8">
        <f t="shared" si="2"/>
        <v>-47.540672268309798</v>
      </c>
      <c r="E114" s="8">
        <f t="shared" si="3"/>
        <v>-22.671645700064499</v>
      </c>
      <c r="F114" s="1">
        <v>38</v>
      </c>
      <c r="G114" s="8" t="s">
        <v>212</v>
      </c>
      <c r="H114" s="1" t="s">
        <v>152</v>
      </c>
      <c r="I114" s="1" t="s">
        <v>7</v>
      </c>
      <c r="J114" s="3">
        <v>5</v>
      </c>
      <c r="K114" s="3">
        <v>4.4000000000000004</v>
      </c>
      <c r="L114" s="3">
        <v>4.7</v>
      </c>
      <c r="M114" s="2">
        <v>17</v>
      </c>
      <c r="N114" s="2">
        <v>2</v>
      </c>
      <c r="O114" s="3">
        <v>0.2</v>
      </c>
      <c r="P114" s="2">
        <v>14</v>
      </c>
      <c r="Q114" s="2">
        <v>5</v>
      </c>
      <c r="R114" s="2">
        <v>2</v>
      </c>
      <c r="S114" s="2">
        <v>36</v>
      </c>
      <c r="T114" s="3">
        <v>19.2</v>
      </c>
      <c r="U114" s="3">
        <v>55.2</v>
      </c>
      <c r="V114" s="2">
        <v>35</v>
      </c>
      <c r="W114" s="2">
        <v>9</v>
      </c>
      <c r="X114" s="2">
        <v>160</v>
      </c>
      <c r="Y114" s="2">
        <v>120</v>
      </c>
      <c r="Z114" s="2">
        <v>720</v>
      </c>
      <c r="AA114" s="1" t="s">
        <v>2</v>
      </c>
      <c r="AC114" s="1"/>
    </row>
    <row r="115" spans="4:29" ht="13.5" customHeight="1" x14ac:dyDescent="0.15">
      <c r="D115" s="8">
        <f t="shared" si="2"/>
        <v>-47.539805746258601</v>
      </c>
      <c r="E115" s="8">
        <f t="shared" si="3"/>
        <v>-22.6732552395742</v>
      </c>
      <c r="F115" s="4">
        <v>39</v>
      </c>
      <c r="G115" s="8" t="s">
        <v>210</v>
      </c>
      <c r="H115" s="4" t="s">
        <v>153</v>
      </c>
      <c r="I115" s="4" t="s">
        <v>1</v>
      </c>
      <c r="J115" s="6">
        <v>5.7</v>
      </c>
      <c r="K115" s="6">
        <v>5</v>
      </c>
      <c r="L115" s="6">
        <v>5.3</v>
      </c>
      <c r="M115" s="5">
        <v>24</v>
      </c>
      <c r="N115" s="5">
        <v>47</v>
      </c>
      <c r="O115" s="6">
        <v>3.2</v>
      </c>
      <c r="P115" s="5">
        <v>47</v>
      </c>
      <c r="Q115" s="5">
        <v>16</v>
      </c>
      <c r="R115" s="5">
        <v>0</v>
      </c>
      <c r="S115" s="5">
        <v>31</v>
      </c>
      <c r="T115" s="6">
        <v>66.2</v>
      </c>
      <c r="U115" s="6">
        <v>97.2</v>
      </c>
      <c r="V115" s="5">
        <v>68</v>
      </c>
      <c r="W115" s="5">
        <v>0</v>
      </c>
      <c r="X115" s="5">
        <v>170</v>
      </c>
      <c r="Y115" s="5">
        <v>140</v>
      </c>
      <c r="Z115" s="5">
        <v>690</v>
      </c>
      <c r="AA115" s="4" t="s">
        <v>2</v>
      </c>
      <c r="AC115" s="4"/>
    </row>
    <row r="116" spans="4:29" ht="13.5" customHeight="1" x14ac:dyDescent="0.15">
      <c r="D116" s="8">
        <f t="shared" si="2"/>
        <v>-47.539805746258601</v>
      </c>
      <c r="E116" s="8">
        <f t="shared" si="3"/>
        <v>-22.6732552395742</v>
      </c>
      <c r="F116" s="1">
        <v>39</v>
      </c>
      <c r="G116" s="8" t="s">
        <v>211</v>
      </c>
      <c r="H116" s="1" t="s">
        <v>154</v>
      </c>
      <c r="I116" s="1" t="s">
        <v>4</v>
      </c>
      <c r="J116" s="3">
        <v>5.4</v>
      </c>
      <c r="K116" s="3">
        <v>4.9000000000000004</v>
      </c>
      <c r="L116" s="3">
        <v>5.0999999999999996</v>
      </c>
      <c r="M116" s="2">
        <v>17</v>
      </c>
      <c r="N116" s="2">
        <v>3</v>
      </c>
      <c r="O116" s="3">
        <v>1.4</v>
      </c>
      <c r="P116" s="2">
        <v>17</v>
      </c>
      <c r="Q116" s="2">
        <v>7</v>
      </c>
      <c r="R116" s="2">
        <v>0</v>
      </c>
      <c r="S116" s="2">
        <v>21</v>
      </c>
      <c r="T116" s="3">
        <v>25.4</v>
      </c>
      <c r="U116" s="3">
        <v>46.4</v>
      </c>
      <c r="V116" s="2">
        <v>55</v>
      </c>
      <c r="W116" s="2">
        <v>0</v>
      </c>
      <c r="X116" s="2">
        <v>110</v>
      </c>
      <c r="Y116" s="2">
        <v>150</v>
      </c>
      <c r="Z116" s="2">
        <v>740</v>
      </c>
      <c r="AA116" s="1" t="s">
        <v>2</v>
      </c>
      <c r="AC116" s="1"/>
    </row>
    <row r="117" spans="4:29" ht="13.5" customHeight="1" x14ac:dyDescent="0.15">
      <c r="D117" s="8">
        <f t="shared" si="2"/>
        <v>-47.539805746258601</v>
      </c>
      <c r="E117" s="8">
        <f t="shared" si="3"/>
        <v>-22.6732552395742</v>
      </c>
      <c r="F117" s="1">
        <v>39</v>
      </c>
      <c r="G117" s="8" t="s">
        <v>212</v>
      </c>
      <c r="H117" s="1" t="s">
        <v>155</v>
      </c>
      <c r="I117" s="1" t="s">
        <v>7</v>
      </c>
      <c r="J117" s="3">
        <v>5.3</v>
      </c>
      <c r="K117" s="3">
        <v>5</v>
      </c>
      <c r="L117" s="3">
        <v>5.3</v>
      </c>
      <c r="M117" s="2">
        <v>14</v>
      </c>
      <c r="N117" s="2">
        <v>4</v>
      </c>
      <c r="O117" s="3">
        <v>0.4</v>
      </c>
      <c r="P117" s="2">
        <v>16</v>
      </c>
      <c r="Q117" s="2">
        <v>7</v>
      </c>
      <c r="R117" s="2">
        <v>0</v>
      </c>
      <c r="S117" s="2">
        <v>24</v>
      </c>
      <c r="T117" s="3">
        <v>23.4</v>
      </c>
      <c r="U117" s="3">
        <v>47.4</v>
      </c>
      <c r="V117" s="2">
        <v>49</v>
      </c>
      <c r="W117" s="2">
        <v>0</v>
      </c>
      <c r="X117" s="2">
        <v>160</v>
      </c>
      <c r="Y117" s="2">
        <v>120</v>
      </c>
      <c r="Z117" s="2">
        <v>720</v>
      </c>
      <c r="AA117" s="1" t="s">
        <v>2</v>
      </c>
      <c r="AC117" s="1"/>
    </row>
    <row r="118" spans="4:29" ht="13.5" customHeight="1" x14ac:dyDescent="0.15">
      <c r="D118" s="8">
        <f t="shared" si="2"/>
        <v>-47.543883927928498</v>
      </c>
      <c r="E118" s="8">
        <f t="shared" si="3"/>
        <v>-22.666171508476602</v>
      </c>
      <c r="F118" s="5">
        <v>40</v>
      </c>
      <c r="G118" s="8" t="s">
        <v>210</v>
      </c>
      <c r="H118" s="5" t="s">
        <v>192</v>
      </c>
      <c r="I118" s="4" t="s">
        <v>1</v>
      </c>
      <c r="J118" s="5">
        <v>5</v>
      </c>
      <c r="L118" s="4" t="s">
        <v>156</v>
      </c>
      <c r="M118" s="5">
        <v>9</v>
      </c>
      <c r="N118" s="5">
        <v>4</v>
      </c>
      <c r="O118" s="4" t="s">
        <v>157</v>
      </c>
      <c r="P118" s="5">
        <v>7</v>
      </c>
      <c r="Q118" s="5">
        <v>3</v>
      </c>
      <c r="R118" s="5">
        <v>3</v>
      </c>
      <c r="S118" s="5">
        <v>25</v>
      </c>
      <c r="T118" s="5">
        <v>11</v>
      </c>
      <c r="U118" s="5">
        <v>36</v>
      </c>
      <c r="V118" s="5">
        <v>30</v>
      </c>
      <c r="W118" s="5">
        <v>22</v>
      </c>
      <c r="X118" s="5">
        <v>872</v>
      </c>
      <c r="Y118" s="5">
        <v>20</v>
      </c>
      <c r="Z118" s="5">
        <v>108</v>
      </c>
      <c r="AA118" s="4" t="s">
        <v>158</v>
      </c>
      <c r="AC118" s="4"/>
    </row>
    <row r="119" spans="4:29" ht="13.5" customHeight="1" x14ac:dyDescent="0.15">
      <c r="D119" s="8">
        <f t="shared" si="2"/>
        <v>-47.543883927928498</v>
      </c>
      <c r="E119" s="8">
        <f t="shared" si="3"/>
        <v>-22.666171508476602</v>
      </c>
      <c r="F119" s="5">
        <v>40</v>
      </c>
      <c r="G119" s="8" t="s">
        <v>211</v>
      </c>
      <c r="H119" s="5" t="s">
        <v>193</v>
      </c>
      <c r="I119" s="1" t="s">
        <v>4</v>
      </c>
      <c r="J119" s="1" t="s">
        <v>159</v>
      </c>
      <c r="L119" s="1" t="s">
        <v>160</v>
      </c>
      <c r="M119" s="2">
        <v>3</v>
      </c>
      <c r="N119" s="2">
        <v>2</v>
      </c>
      <c r="O119" s="1" t="s">
        <v>161</v>
      </c>
      <c r="P119" s="2">
        <v>5</v>
      </c>
      <c r="Q119" s="2">
        <v>2</v>
      </c>
      <c r="R119" s="2">
        <v>5</v>
      </c>
      <c r="S119" s="2">
        <v>28</v>
      </c>
      <c r="T119" s="2">
        <v>7</v>
      </c>
      <c r="U119" s="2">
        <v>35</v>
      </c>
      <c r="V119" s="2">
        <v>21</v>
      </c>
      <c r="W119" s="2">
        <v>41</v>
      </c>
      <c r="X119" s="2">
        <v>798</v>
      </c>
      <c r="Y119" s="2">
        <v>90</v>
      </c>
      <c r="Z119" s="2">
        <v>112</v>
      </c>
      <c r="AA119" s="1" t="s">
        <v>158</v>
      </c>
      <c r="AC119" s="1"/>
    </row>
    <row r="120" spans="4:29" ht="13.5" customHeight="1" x14ac:dyDescent="0.15">
      <c r="D120" s="8">
        <f t="shared" si="2"/>
        <v>-47.543883927928498</v>
      </c>
      <c r="E120" s="8">
        <f t="shared" si="3"/>
        <v>-22.666171508476602</v>
      </c>
      <c r="F120" s="5">
        <v>40</v>
      </c>
      <c r="G120" s="8" t="s">
        <v>212</v>
      </c>
      <c r="H120" s="5" t="s">
        <v>194</v>
      </c>
      <c r="I120" s="1" t="s">
        <v>7</v>
      </c>
      <c r="J120" s="1" t="s">
        <v>162</v>
      </c>
      <c r="K120" s="1" t="s">
        <v>163</v>
      </c>
      <c r="L120" s="1" t="s">
        <v>164</v>
      </c>
      <c r="M120" s="2">
        <v>8</v>
      </c>
      <c r="N120" s="2">
        <v>2</v>
      </c>
      <c r="O120" s="1" t="s">
        <v>161</v>
      </c>
      <c r="P120" s="2">
        <v>4</v>
      </c>
      <c r="Q120" s="2">
        <v>1</v>
      </c>
      <c r="R120" s="2">
        <v>8</v>
      </c>
      <c r="S120" s="2">
        <v>34</v>
      </c>
      <c r="T120" s="2">
        <v>5</v>
      </c>
      <c r="U120" s="2">
        <v>39</v>
      </c>
      <c r="V120" s="2">
        <v>13</v>
      </c>
      <c r="W120" s="2">
        <v>60</v>
      </c>
      <c r="X120" s="2">
        <v>664</v>
      </c>
      <c r="Y120" s="2">
        <v>90</v>
      </c>
      <c r="Z120" s="2">
        <v>143</v>
      </c>
      <c r="AA120" s="1" t="s">
        <v>165</v>
      </c>
      <c r="AC120" s="1"/>
    </row>
    <row r="121" spans="4:29" ht="13.5" customHeight="1" x14ac:dyDescent="0.15">
      <c r="D121" s="8">
        <f t="shared" si="2"/>
        <v>-47.542995759562501</v>
      </c>
      <c r="E121" s="8">
        <f t="shared" si="3"/>
        <v>-22.667406776558799</v>
      </c>
      <c r="F121" s="5">
        <v>41</v>
      </c>
      <c r="G121" s="8" t="s">
        <v>210</v>
      </c>
      <c r="H121" s="5" t="s">
        <v>195</v>
      </c>
      <c r="I121" s="4" t="s">
        <v>1</v>
      </c>
      <c r="J121" s="6">
        <v>5.4</v>
      </c>
      <c r="L121" s="6">
        <v>4.8</v>
      </c>
      <c r="M121" s="5">
        <v>20</v>
      </c>
      <c r="N121" s="5">
        <v>4</v>
      </c>
      <c r="O121" s="6">
        <v>1.9</v>
      </c>
      <c r="P121" s="5">
        <v>12</v>
      </c>
      <c r="Q121" s="5">
        <v>6</v>
      </c>
      <c r="R121" s="5">
        <v>0</v>
      </c>
      <c r="S121" s="5">
        <v>22</v>
      </c>
      <c r="T121" s="6">
        <v>19.899999999999999</v>
      </c>
      <c r="U121" s="6">
        <v>41.9</v>
      </c>
      <c r="V121" s="5">
        <v>47</v>
      </c>
      <c r="W121" s="5">
        <v>0</v>
      </c>
      <c r="X121" s="5">
        <v>730</v>
      </c>
      <c r="Y121" s="5">
        <v>40</v>
      </c>
      <c r="Z121" s="5">
        <v>210</v>
      </c>
      <c r="AA121" s="4" t="s">
        <v>158</v>
      </c>
      <c r="AC121" s="4"/>
    </row>
    <row r="122" spans="4:29" ht="13.5" customHeight="1" x14ac:dyDescent="0.15">
      <c r="D122" s="8">
        <f t="shared" si="2"/>
        <v>-47.542995759562501</v>
      </c>
      <c r="E122" s="8">
        <f t="shared" si="3"/>
        <v>-22.667406776558799</v>
      </c>
      <c r="F122" s="7">
        <v>41</v>
      </c>
      <c r="G122" s="8" t="s">
        <v>211</v>
      </c>
      <c r="H122" s="7" t="s">
        <v>196</v>
      </c>
      <c r="I122" s="1" t="s">
        <v>4</v>
      </c>
      <c r="J122" s="3">
        <v>4.9000000000000004</v>
      </c>
      <c r="L122" s="3">
        <v>4.3</v>
      </c>
      <c r="M122" s="2">
        <v>13</v>
      </c>
      <c r="N122" s="2">
        <v>3</v>
      </c>
      <c r="O122" s="3">
        <v>0.7</v>
      </c>
      <c r="P122" s="2">
        <v>4</v>
      </c>
      <c r="Q122" s="2">
        <v>2</v>
      </c>
      <c r="R122" s="2">
        <v>9</v>
      </c>
      <c r="S122" s="2">
        <v>25</v>
      </c>
      <c r="T122" s="3">
        <v>6.7</v>
      </c>
      <c r="U122" s="3">
        <v>31.7</v>
      </c>
      <c r="V122" s="2">
        <v>21</v>
      </c>
      <c r="W122" s="2">
        <v>57</v>
      </c>
      <c r="X122" s="2">
        <v>700</v>
      </c>
      <c r="Y122" s="2">
        <v>40</v>
      </c>
      <c r="Z122" s="2">
        <v>240</v>
      </c>
      <c r="AA122" s="1" t="s">
        <v>158</v>
      </c>
      <c r="AC122" s="1"/>
    </row>
    <row r="123" spans="4:29" ht="13.5" customHeight="1" x14ac:dyDescent="0.15">
      <c r="D123" s="8">
        <f t="shared" si="2"/>
        <v>-47.542995759562501</v>
      </c>
      <c r="E123" s="8">
        <f t="shared" si="3"/>
        <v>-22.667406776558799</v>
      </c>
      <c r="F123" s="7">
        <v>41</v>
      </c>
      <c r="G123" s="8" t="s">
        <v>212</v>
      </c>
      <c r="H123" s="7" t="s">
        <v>197</v>
      </c>
      <c r="I123" s="1" t="s">
        <v>7</v>
      </c>
      <c r="J123" s="3">
        <v>4.8</v>
      </c>
      <c r="K123" s="3">
        <v>4.3</v>
      </c>
      <c r="L123" s="3">
        <v>4.2</v>
      </c>
      <c r="M123" s="2">
        <v>12</v>
      </c>
      <c r="N123" s="2">
        <v>2</v>
      </c>
      <c r="O123" s="3">
        <v>0.5</v>
      </c>
      <c r="P123" s="2">
        <v>3</v>
      </c>
      <c r="Q123" s="2">
        <v>1</v>
      </c>
      <c r="R123" s="2">
        <v>12</v>
      </c>
      <c r="S123" s="2">
        <v>28</v>
      </c>
      <c r="T123" s="3">
        <v>4.5</v>
      </c>
      <c r="U123" s="3">
        <v>32.5</v>
      </c>
      <c r="V123" s="2">
        <v>14</v>
      </c>
      <c r="W123" s="2">
        <v>73</v>
      </c>
      <c r="X123" s="2">
        <v>680</v>
      </c>
      <c r="Y123" s="2">
        <v>80</v>
      </c>
      <c r="Z123" s="2">
        <v>240</v>
      </c>
      <c r="AA123" s="1" t="s">
        <v>166</v>
      </c>
      <c r="AC123" s="1"/>
    </row>
    <row r="124" spans="4:29" ht="13.5" customHeight="1" x14ac:dyDescent="0.15">
      <c r="D124" s="8">
        <f t="shared" si="2"/>
        <v>-47.542024893433101</v>
      </c>
      <c r="E124" s="8">
        <f t="shared" si="3"/>
        <v>-22.6685494186783</v>
      </c>
      <c r="F124" s="5">
        <v>42</v>
      </c>
      <c r="G124" s="8" t="s">
        <v>210</v>
      </c>
      <c r="H124" s="5" t="s">
        <v>198</v>
      </c>
      <c r="I124" s="4" t="s">
        <v>1</v>
      </c>
      <c r="J124" s="6">
        <v>4.7</v>
      </c>
      <c r="L124" s="6">
        <v>4.0999999999999996</v>
      </c>
      <c r="M124" s="5">
        <v>18</v>
      </c>
      <c r="N124" s="5">
        <v>3</v>
      </c>
      <c r="O124" s="6">
        <v>0.4</v>
      </c>
      <c r="P124" s="5">
        <v>2</v>
      </c>
      <c r="Q124" s="5">
        <v>1</v>
      </c>
      <c r="R124" s="5">
        <v>9</v>
      </c>
      <c r="S124" s="5">
        <v>34</v>
      </c>
      <c r="T124" s="6">
        <v>3.4</v>
      </c>
      <c r="U124" s="6">
        <v>37.4</v>
      </c>
      <c r="V124" s="5">
        <v>9</v>
      </c>
      <c r="W124" s="5">
        <v>73</v>
      </c>
      <c r="X124" s="5">
        <v>750</v>
      </c>
      <c r="Y124" s="5">
        <v>20</v>
      </c>
      <c r="Z124" s="5">
        <v>230</v>
      </c>
      <c r="AA124" s="4" t="s">
        <v>158</v>
      </c>
      <c r="AC124" s="4"/>
    </row>
    <row r="125" spans="4:29" ht="13.5" customHeight="1" x14ac:dyDescent="0.15">
      <c r="D125" s="8">
        <f t="shared" si="2"/>
        <v>-47.542024893433101</v>
      </c>
      <c r="E125" s="8">
        <f t="shared" si="3"/>
        <v>-22.6685494186783</v>
      </c>
      <c r="F125" s="7">
        <v>42</v>
      </c>
      <c r="G125" s="8" t="s">
        <v>211</v>
      </c>
      <c r="H125" s="7" t="s">
        <v>199</v>
      </c>
      <c r="I125" s="1" t="s">
        <v>4</v>
      </c>
      <c r="J125" s="3">
        <v>4.7</v>
      </c>
      <c r="L125" s="3">
        <v>4.0999999999999996</v>
      </c>
      <c r="M125" s="2">
        <v>13</v>
      </c>
      <c r="N125" s="2">
        <v>3</v>
      </c>
      <c r="O125" s="3">
        <v>0.1</v>
      </c>
      <c r="P125" s="2">
        <v>1</v>
      </c>
      <c r="Q125" s="2">
        <v>2</v>
      </c>
      <c r="R125" s="2">
        <v>11</v>
      </c>
      <c r="S125" s="2">
        <v>38</v>
      </c>
      <c r="T125" s="3">
        <v>3.1</v>
      </c>
      <c r="U125" s="3">
        <v>41.1</v>
      </c>
      <c r="V125" s="2">
        <v>8</v>
      </c>
      <c r="W125" s="2">
        <v>78</v>
      </c>
      <c r="X125" s="2">
        <v>720</v>
      </c>
      <c r="Y125" s="2">
        <v>50</v>
      </c>
      <c r="Z125" s="2">
        <v>230</v>
      </c>
      <c r="AA125" s="1" t="s">
        <v>158</v>
      </c>
      <c r="AC125" s="1"/>
    </row>
    <row r="126" spans="4:29" ht="13.5" customHeight="1" x14ac:dyDescent="0.15">
      <c r="D126" s="8">
        <f t="shared" si="2"/>
        <v>-47.542024893433101</v>
      </c>
      <c r="E126" s="8">
        <f t="shared" si="3"/>
        <v>-22.6685494186783</v>
      </c>
      <c r="F126" s="7">
        <v>42</v>
      </c>
      <c r="G126" s="8" t="s">
        <v>212</v>
      </c>
      <c r="H126" s="7" t="s">
        <v>200</v>
      </c>
      <c r="I126" s="1" t="s">
        <v>7</v>
      </c>
      <c r="J126" s="3">
        <v>4.7</v>
      </c>
      <c r="K126" s="3">
        <v>4.2</v>
      </c>
      <c r="L126" s="3">
        <v>4.0999999999999996</v>
      </c>
      <c r="M126" s="2">
        <v>11</v>
      </c>
      <c r="N126" s="2">
        <v>3</v>
      </c>
      <c r="O126" s="3">
        <v>0.1</v>
      </c>
      <c r="P126" s="2">
        <v>1</v>
      </c>
      <c r="Q126" s="2">
        <v>2</v>
      </c>
      <c r="R126" s="2">
        <v>10</v>
      </c>
      <c r="S126" s="2">
        <v>31</v>
      </c>
      <c r="T126" s="3">
        <v>3.1</v>
      </c>
      <c r="U126" s="3">
        <v>34.1</v>
      </c>
      <c r="V126" s="2">
        <v>9</v>
      </c>
      <c r="W126" s="2">
        <v>76</v>
      </c>
      <c r="X126" s="2">
        <v>750</v>
      </c>
      <c r="Y126" s="2">
        <v>40</v>
      </c>
      <c r="Z126" s="2">
        <v>210</v>
      </c>
      <c r="AA126" s="1" t="s">
        <v>167</v>
      </c>
      <c r="AC126" s="1"/>
    </row>
    <row r="127" spans="4:29" ht="13.5" customHeight="1" x14ac:dyDescent="0.15">
      <c r="D127" s="8">
        <f t="shared" si="2"/>
        <v>-47.537482674549302</v>
      </c>
      <c r="E127" s="8">
        <f t="shared" si="3"/>
        <v>-22.665934925073898</v>
      </c>
      <c r="F127" s="5">
        <v>43</v>
      </c>
      <c r="G127" s="8" t="s">
        <v>210</v>
      </c>
      <c r="H127" s="5" t="s">
        <v>201</v>
      </c>
      <c r="I127" s="4" t="s">
        <v>1</v>
      </c>
      <c r="J127" s="6">
        <v>4.4000000000000004</v>
      </c>
      <c r="K127" s="6">
        <v>4</v>
      </c>
      <c r="L127" s="6">
        <v>3.9</v>
      </c>
      <c r="M127" s="5">
        <v>27</v>
      </c>
      <c r="N127" s="5">
        <v>5</v>
      </c>
      <c r="O127" s="6">
        <v>0.5</v>
      </c>
      <c r="P127" s="5">
        <v>4</v>
      </c>
      <c r="Q127" s="5">
        <v>3</v>
      </c>
      <c r="R127" s="5">
        <v>34</v>
      </c>
      <c r="S127" s="5">
        <v>90</v>
      </c>
      <c r="T127" s="6">
        <v>7.5</v>
      </c>
      <c r="U127" s="6">
        <v>97.5</v>
      </c>
      <c r="V127" s="5">
        <v>8</v>
      </c>
      <c r="W127" s="5">
        <v>82</v>
      </c>
      <c r="X127" s="5">
        <v>110</v>
      </c>
      <c r="Y127" s="5">
        <v>110</v>
      </c>
      <c r="Z127" s="5">
        <v>780</v>
      </c>
      <c r="AA127" s="4" t="s">
        <v>2</v>
      </c>
      <c r="AC127" s="4"/>
    </row>
    <row r="128" spans="4:29" ht="13.5" customHeight="1" x14ac:dyDescent="0.15">
      <c r="D128" s="8">
        <f t="shared" si="2"/>
        <v>-47.537482674549302</v>
      </c>
      <c r="E128" s="8">
        <f t="shared" si="3"/>
        <v>-22.665934925073898</v>
      </c>
      <c r="F128" s="7">
        <v>43</v>
      </c>
      <c r="G128" s="8" t="s">
        <v>211</v>
      </c>
      <c r="H128" s="7" t="s">
        <v>202</v>
      </c>
      <c r="I128" s="1" t="s">
        <v>4</v>
      </c>
      <c r="J128" s="3">
        <v>4.5999999999999996</v>
      </c>
      <c r="K128" s="3">
        <v>4.0999999999999996</v>
      </c>
      <c r="L128" s="3">
        <v>4.0999999999999996</v>
      </c>
      <c r="M128" s="2">
        <v>17</v>
      </c>
      <c r="N128" s="2">
        <v>1</v>
      </c>
      <c r="O128" s="3">
        <v>0.2</v>
      </c>
      <c r="P128" s="2">
        <v>3</v>
      </c>
      <c r="Q128" s="2">
        <v>2</v>
      </c>
      <c r="R128" s="2">
        <v>16</v>
      </c>
      <c r="S128" s="2">
        <v>48</v>
      </c>
      <c r="T128" s="3">
        <v>5.2</v>
      </c>
      <c r="U128" s="3">
        <v>53.2</v>
      </c>
      <c r="V128" s="2">
        <v>10</v>
      </c>
      <c r="W128" s="2">
        <v>75</v>
      </c>
      <c r="X128" s="2">
        <v>100</v>
      </c>
      <c r="Y128" s="2">
        <v>120</v>
      </c>
      <c r="Z128" s="2">
        <v>780</v>
      </c>
      <c r="AA128" s="1" t="s">
        <v>2</v>
      </c>
      <c r="AC128" s="1"/>
    </row>
    <row r="129" spans="4:29" ht="13.5" customHeight="1" x14ac:dyDescent="0.15">
      <c r="D129" s="8">
        <f t="shared" si="2"/>
        <v>-47.537482674549302</v>
      </c>
      <c r="E129" s="8">
        <f t="shared" si="3"/>
        <v>-22.665934925073898</v>
      </c>
      <c r="F129" s="7">
        <v>43</v>
      </c>
      <c r="G129" s="8" t="s">
        <v>212</v>
      </c>
      <c r="H129" s="7" t="s">
        <v>203</v>
      </c>
      <c r="I129" s="1" t="s">
        <v>7</v>
      </c>
      <c r="J129" s="3">
        <v>4.8</v>
      </c>
      <c r="K129" s="3">
        <v>4.3</v>
      </c>
      <c r="L129" s="3">
        <v>4.2</v>
      </c>
      <c r="M129" s="2">
        <v>24</v>
      </c>
      <c r="N129" s="2">
        <v>2</v>
      </c>
      <c r="O129" s="3">
        <v>0.2</v>
      </c>
      <c r="P129" s="2">
        <v>6</v>
      </c>
      <c r="Q129" s="2">
        <v>1</v>
      </c>
      <c r="R129" s="2">
        <v>6</v>
      </c>
      <c r="S129" s="2">
        <v>51</v>
      </c>
      <c r="T129" s="3">
        <v>7.2</v>
      </c>
      <c r="U129" s="3">
        <v>58.2</v>
      </c>
      <c r="V129" s="2">
        <v>12</v>
      </c>
      <c r="W129" s="2">
        <v>45</v>
      </c>
      <c r="X129" s="2">
        <v>130</v>
      </c>
      <c r="Y129" s="2">
        <v>120</v>
      </c>
      <c r="Z129" s="2">
        <v>750</v>
      </c>
      <c r="AA129" s="1" t="s">
        <v>2</v>
      </c>
      <c r="AC12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FzSR_Tradagens_AnalisesQF</vt:lpstr>
      <vt:lpstr>Analises_Tradagens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Soil Conservationist</cp:lastModifiedBy>
  <dcterms:created xsi:type="dcterms:W3CDTF">2016-08-10T12:49:09Z</dcterms:created>
  <dcterms:modified xsi:type="dcterms:W3CDTF">2023-08-29T13:59:41Z</dcterms:modified>
</cp:coreProperties>
</file>