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lpassador.FEA-RP\Desktop\"/>
    </mc:Choice>
  </mc:AlternateContent>
  <bookViews>
    <workbookView xWindow="0" yWindow="0" windowWidth="20490" windowHeight="9045"/>
  </bookViews>
  <sheets>
    <sheet name="Faltas" sheetId="4" r:id="rId1"/>
    <sheet name="Plan1" sheetId="5" r:id="rId2"/>
    <sheet name="Notas" sheetId="1" r:id="rId3"/>
    <sheet name="Plan2" sheetId="6" r:id="rId4"/>
  </sheets>
  <definedNames>
    <definedName name="_xlnm._FilterDatabase" localSheetId="0" hidden="1">Faltas!$A$1:$U$47</definedName>
    <definedName name="_xlnm._FilterDatabase" localSheetId="2" hidden="1">Notas!$A$1:$I$64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" i="1" l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R27" i="4" l="1"/>
  <c r="S27" i="4" l="1"/>
  <c r="R13" i="4" l="1"/>
  <c r="S13" i="4" s="1"/>
  <c r="T13" i="4" s="1"/>
  <c r="R14" i="4"/>
  <c r="S14" i="4" s="1"/>
  <c r="T14" i="4" s="1"/>
  <c r="R15" i="4"/>
  <c r="S15" i="4" s="1"/>
  <c r="T15" i="4" s="1"/>
  <c r="R16" i="4"/>
  <c r="S16" i="4" s="1"/>
  <c r="T16" i="4" s="1"/>
  <c r="R17" i="4"/>
  <c r="S17" i="4" s="1"/>
  <c r="T17" i="4" s="1"/>
  <c r="R18" i="4"/>
  <c r="S18" i="4" s="1"/>
  <c r="T18" i="4" s="1"/>
  <c r="R19" i="4"/>
  <c r="S19" i="4" s="1"/>
  <c r="T19" i="4" s="1"/>
  <c r="R20" i="4"/>
  <c r="S20" i="4" s="1"/>
  <c r="T20" i="4" s="1"/>
  <c r="R21" i="4"/>
  <c r="R22" i="4"/>
  <c r="S22" i="4" s="1"/>
  <c r="T22" i="4" s="1"/>
  <c r="S21" i="4" l="1"/>
  <c r="T21" i="4" s="1"/>
  <c r="R48" i="4" l="1"/>
  <c r="S48" i="4" s="1"/>
  <c r="R49" i="4"/>
  <c r="S49" i="4" s="1"/>
  <c r="R50" i="4"/>
  <c r="S50" i="4" s="1"/>
  <c r="R51" i="4"/>
  <c r="S51" i="4" s="1"/>
  <c r="R46" i="4"/>
  <c r="S46" i="4" s="1"/>
  <c r="R47" i="4"/>
  <c r="S47" i="4" s="1"/>
  <c r="T46" i="4" l="1"/>
  <c r="T49" i="4"/>
  <c r="T51" i="4"/>
  <c r="T50" i="4"/>
  <c r="T48" i="4"/>
  <c r="T47" i="4"/>
  <c r="R25" i="4" l="1"/>
  <c r="S25" i="4" s="1"/>
  <c r="R45" i="4"/>
  <c r="S45" i="4" s="1"/>
  <c r="R44" i="4"/>
  <c r="S44" i="4" s="1"/>
  <c r="R43" i="4"/>
  <c r="S43" i="4" s="1"/>
  <c r="R42" i="4"/>
  <c r="S42" i="4" s="1"/>
  <c r="R41" i="4"/>
  <c r="S41" i="4" s="1"/>
  <c r="R40" i="4"/>
  <c r="S40" i="4" s="1"/>
  <c r="R39" i="4"/>
  <c r="S39" i="4" s="1"/>
  <c r="R38" i="4"/>
  <c r="S38" i="4" s="1"/>
  <c r="R37" i="4"/>
  <c r="S37" i="4" s="1"/>
  <c r="R36" i="4"/>
  <c r="S36" i="4" s="1"/>
  <c r="R35" i="4"/>
  <c r="S35" i="4" s="1"/>
  <c r="R34" i="4"/>
  <c r="S34" i="4" s="1"/>
  <c r="R33" i="4"/>
  <c r="S33" i="4" s="1"/>
  <c r="R32" i="4"/>
  <c r="S32" i="4" s="1"/>
  <c r="R31" i="4"/>
  <c r="S31" i="4" s="1"/>
  <c r="R30" i="4"/>
  <c r="S30" i="4" s="1"/>
  <c r="R29" i="4"/>
  <c r="S29" i="4" s="1"/>
  <c r="R28" i="4"/>
  <c r="S28" i="4" s="1"/>
  <c r="R26" i="4"/>
  <c r="S26" i="4" s="1"/>
  <c r="R24" i="4"/>
  <c r="S24" i="4" s="1"/>
  <c r="R23" i="4"/>
  <c r="S23" i="4" s="1"/>
  <c r="T23" i="4" s="1"/>
  <c r="R12" i="4"/>
  <c r="S12" i="4" s="1"/>
  <c r="R11" i="4"/>
  <c r="S11" i="4" s="1"/>
  <c r="R10" i="4"/>
  <c r="S10" i="4" s="1"/>
  <c r="R9" i="4"/>
  <c r="S9" i="4" s="1"/>
  <c r="R8" i="4"/>
  <c r="S8" i="4" s="1"/>
  <c r="R7" i="4"/>
  <c r="S7" i="4" s="1"/>
  <c r="R6" i="4"/>
  <c r="S6" i="4" s="1"/>
  <c r="R5" i="4"/>
  <c r="S5" i="4" s="1"/>
  <c r="R4" i="4"/>
  <c r="S4" i="4" s="1"/>
  <c r="R3" i="4"/>
  <c r="S3" i="4" s="1"/>
  <c r="R2" i="4"/>
  <c r="S2" i="4" s="1"/>
  <c r="T2" i="4" l="1"/>
  <c r="T4" i="4"/>
  <c r="T26" i="4"/>
  <c r="T29" i="4"/>
  <c r="T31" i="4"/>
  <c r="T35" i="4"/>
  <c r="T39" i="4"/>
  <c r="T41" i="4"/>
  <c r="T45" i="4"/>
  <c r="T3" i="4"/>
  <c r="T5" i="4"/>
  <c r="T7" i="4"/>
  <c r="T11" i="4"/>
  <c r="T28" i="4"/>
  <c r="T34" i="4"/>
  <c r="T38" i="4"/>
  <c r="T40" i="4"/>
  <c r="T42" i="4"/>
  <c r="T10" i="4"/>
  <c r="T44" i="4"/>
  <c r="T43" i="4"/>
  <c r="T33" i="4"/>
  <c r="T32" i="4"/>
  <c r="T25" i="4"/>
  <c r="T24" i="4"/>
  <c r="T37" i="4"/>
  <c r="T36" i="4"/>
  <c r="T30" i="4"/>
  <c r="T12" i="4"/>
  <c r="T9" i="4"/>
  <c r="T8" i="4"/>
  <c r="T6" i="4"/>
</calcChain>
</file>

<file path=xl/sharedStrings.xml><?xml version="1.0" encoding="utf-8"?>
<sst xmlns="http://schemas.openxmlformats.org/spreadsheetml/2006/main" count="112" uniqueCount="60">
  <si>
    <t>FALTAS</t>
  </si>
  <si>
    <t>% PRESENÇA</t>
  </si>
  <si>
    <t>NOTA FINAL</t>
  </si>
  <si>
    <t>SITUAÇÃO</t>
  </si>
  <si>
    <t>AP</t>
  </si>
  <si>
    <t>ESC</t>
  </si>
  <si>
    <t>TRAB</t>
  </si>
  <si>
    <t>Nome</t>
  </si>
  <si>
    <t>PROVA</t>
  </si>
  <si>
    <t>%Faltas</t>
  </si>
  <si>
    <t>David Rocha de Oliveira</t>
  </si>
  <si>
    <t>Leonardo Lucas Morgado</t>
  </si>
  <si>
    <t>Adriele Beatriz da Silva Goncalves</t>
  </si>
  <si>
    <t>Ahmad Arief Jelow</t>
  </si>
  <si>
    <t>Alberto Botte Neto</t>
  </si>
  <si>
    <t>Amanda de Jesus dos Santos</t>
  </si>
  <si>
    <t>Bianca Stoppa Fernandes</t>
  </si>
  <si>
    <t>Bruna Calixto Ferrareze Pereira</t>
  </si>
  <si>
    <t>Bruna Franca dos Santos</t>
  </si>
  <si>
    <t>Bruno Caldeira de Oliveira</t>
  </si>
  <si>
    <t>Camila Olivia de Sousa</t>
  </si>
  <si>
    <t>Camille Beatriz Barbosa Bellin</t>
  </si>
  <si>
    <t>Caroline Tiemi Kawamura dos Santos</t>
  </si>
  <si>
    <t>Cauam Bettiol Lorenssete</t>
  </si>
  <si>
    <t>Eduardo Izique Dapper</t>
  </si>
  <si>
    <t>Enzo Megda Cavalaro</t>
  </si>
  <si>
    <t>Erika Fernanda Ribeiro Miranda</t>
  </si>
  <si>
    <t>Evelyn Schmals de Souza</t>
  </si>
  <si>
    <t>Gabriel Augusto Zacaro Menezes</t>
  </si>
  <si>
    <t>Gabriel Bernardes Ferrari</t>
  </si>
  <si>
    <t>Gabriel Brandani</t>
  </si>
  <si>
    <t>Gabrielly Pereira</t>
  </si>
  <si>
    <t>Giovanni Hiroshi Araujo Yamauchi</t>
  </si>
  <si>
    <t>Guilherme de Assis dos Santos</t>
  </si>
  <si>
    <t>Guilherme de Oliveira Ribeiro</t>
  </si>
  <si>
    <t>Henrique Giovannetti Marques</t>
  </si>
  <si>
    <t>Jeziel Goncalves de Souza</t>
  </si>
  <si>
    <t>João Pedro dos Santos Costa</t>
  </si>
  <si>
    <t>Joao Vitor Silva Pereira</t>
  </si>
  <si>
    <t>Jorge Marcelino Nunes Junior</t>
  </si>
  <si>
    <t>Leandro Vieira da Silva</t>
  </si>
  <si>
    <t>Leonardo Mendes de Almeida</t>
  </si>
  <si>
    <t>Lucas Gabriel Oliveira da Silva</t>
  </si>
  <si>
    <t>Luiz Felipe de Figueiredo Ferreira</t>
  </si>
  <si>
    <t>Maria Gabriella Paes Pires</t>
  </si>
  <si>
    <t>Mariah Fernanda Luiz Viana</t>
  </si>
  <si>
    <t>Murilo Henrique de Souza</t>
  </si>
  <si>
    <t>Pedro Enrique da Silva</t>
  </si>
  <si>
    <t>Pedro Henrique da Costa</t>
  </si>
  <si>
    <t>Pedro Ivo Ferreira de Campos</t>
  </si>
  <si>
    <t>Pietra Spagnol Tomazela</t>
  </si>
  <si>
    <t>Rafael Melis Rogero</t>
  </si>
  <si>
    <t>Rafael Silva Tobar Soares</t>
  </si>
  <si>
    <t>Rian Alexandre Gastaldi</t>
  </si>
  <si>
    <t>Sofia Neves Casau</t>
  </si>
  <si>
    <t>Thayene de Andrade Orteiro Souza</t>
  </si>
  <si>
    <t>Tiago Henrique da Silva Brizolari</t>
  </si>
  <si>
    <t>Vagner Roberto Castreguini Junior</t>
  </si>
  <si>
    <t>Vinicius Barbosa Pinheiro</t>
  </si>
  <si>
    <t>Vinícius Noronha do Nascimento Lima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</si>
</sst>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</font>
    <font>
      <sz val="8"/>
      <name val="Verdana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</cellStyleXfs>
  <cellXfs count="38">
    <xf numFmtId="0" fontId="0" fillId="0" borderId="0" xfId="0"/>
    <xf numFmtId="164" fontId="2" fillId="0" borderId="0" xfId="2" applyNumberFormat="1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9" fontId="2" fillId="0" borderId="1" xfId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64" fontId="2" fillId="0" borderId="1" xfId="2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6" fontId="4" fillId="0" borderId="1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9" fontId="5" fillId="0" borderId="1" xfId="1" applyFont="1" applyFill="1" applyBorder="1" applyAlignment="1">
      <alignment horizontal="left" vertical="center"/>
    </xf>
    <xf numFmtId="164" fontId="5" fillId="0" borderId="1" xfId="2" applyNumberFormat="1" applyFont="1" applyFill="1" applyBorder="1" applyAlignment="1">
      <alignment horizontal="left"/>
    </xf>
    <xf numFmtId="0" fontId="5" fillId="0" borderId="0" xfId="0" applyFont="1" applyAlignment="1">
      <alignment horizontal="left" vertical="center"/>
    </xf>
    <xf numFmtId="164" fontId="5" fillId="0" borderId="0" xfId="2" applyNumberFormat="1" applyFont="1" applyFill="1" applyAlignment="1">
      <alignment horizontal="left"/>
    </xf>
    <xf numFmtId="164" fontId="4" fillId="0" borderId="1" xfId="2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164" fontId="3" fillId="0" borderId="1" xfId="2" applyNumberFormat="1" applyFont="1" applyFill="1" applyBorder="1" applyAlignment="1">
      <alignment horizontal="left"/>
    </xf>
    <xf numFmtId="0" fontId="3" fillId="0" borderId="0" xfId="0" applyFont="1" applyAlignment="1">
      <alignment horizontal="left" vertical="center"/>
    </xf>
    <xf numFmtId="16" fontId="4" fillId="2" borderId="1" xfId="0" applyNumberFormat="1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16" fontId="4" fillId="3" borderId="1" xfId="0" applyNumberFormat="1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16" fontId="4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" fontId="4" fillId="0" borderId="2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0" fillId="0" borderId="1" xfId="0" applyBorder="1"/>
    <xf numFmtId="0" fontId="8" fillId="0" borderId="1" xfId="0" applyFont="1" applyBorder="1"/>
    <xf numFmtId="0" fontId="7" fillId="0" borderId="1" xfId="0" applyFont="1" applyBorder="1"/>
    <xf numFmtId="0" fontId="0" fillId="0" borderId="3" xfId="0" applyBorder="1"/>
    <xf numFmtId="0" fontId="0" fillId="0" borderId="0" xfId="0" applyBorder="1"/>
    <xf numFmtId="164" fontId="3" fillId="0" borderId="4" xfId="2" applyNumberFormat="1" applyFont="1" applyFill="1" applyBorder="1" applyAlignment="1">
      <alignment horizontal="left"/>
    </xf>
    <xf numFmtId="164" fontId="2" fillId="0" borderId="4" xfId="2" applyNumberFormat="1" applyFont="1" applyFill="1" applyBorder="1" applyAlignment="1">
      <alignment horizontal="center"/>
    </xf>
    <xf numFmtId="164" fontId="2" fillId="2" borderId="1" xfId="2" applyNumberFormat="1" applyFont="1" applyFill="1" applyBorder="1" applyAlignment="1">
      <alignment horizontal="center"/>
    </xf>
    <xf numFmtId="164" fontId="2" fillId="0" borderId="3" xfId="2" applyNumberFormat="1" applyFont="1" applyFill="1" applyBorder="1" applyAlignment="1">
      <alignment horizontal="center"/>
    </xf>
    <xf numFmtId="164" fontId="2" fillId="0" borderId="0" xfId="2" applyNumberFormat="1" applyFont="1" applyFill="1" applyBorder="1" applyAlignment="1">
      <alignment horizontal="center"/>
    </xf>
  </cellXfs>
  <cellStyles count="4">
    <cellStyle name="Normal" xfId="0" builtinId="0"/>
    <cellStyle name="Normal 2" xfId="3"/>
    <cellStyle name="Porcentagem" xfId="1" builtinId="5"/>
    <cellStyle name="Vírgula" xfId="2" builtin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2"/>
  <sheetViews>
    <sheetView showGridLines="0" tabSelected="1" zoomScale="110" zoomScaleNormal="11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"/>
    </sheetView>
  </sheetViews>
  <sheetFormatPr defaultColWidth="9.140625" defaultRowHeight="15" x14ac:dyDescent="0.25"/>
  <cols>
    <col min="1" max="1" width="31.42578125" style="28" customWidth="1"/>
    <col min="2" max="5" width="6.7109375" style="13" customWidth="1"/>
    <col min="6" max="8" width="6.7109375" style="25" customWidth="1"/>
    <col min="9" max="13" width="6.7109375" style="13" customWidth="1"/>
    <col min="14" max="15" width="6.7109375" style="25" customWidth="1"/>
    <col min="16" max="16" width="6.7109375" style="13" customWidth="1"/>
    <col min="17" max="17" width="7.28515625" style="13" customWidth="1"/>
    <col min="18" max="18" width="8.28515625" style="13" customWidth="1"/>
    <col min="19" max="19" width="10.7109375" style="13" customWidth="1"/>
    <col min="20" max="20" width="10.42578125" style="14" customWidth="1"/>
    <col min="21" max="16384" width="9.140625" style="13"/>
  </cols>
  <sheetData>
    <row r="1" spans="1:20" s="9" customFormat="1" ht="23.25" customHeight="1" x14ac:dyDescent="0.25">
      <c r="A1" s="29" t="s">
        <v>7</v>
      </c>
      <c r="B1" s="26">
        <v>45145</v>
      </c>
      <c r="C1" s="8">
        <v>45152</v>
      </c>
      <c r="D1" s="8">
        <v>45159</v>
      </c>
      <c r="E1" s="8">
        <v>45166</v>
      </c>
      <c r="F1" s="24">
        <v>45180</v>
      </c>
      <c r="G1" s="24">
        <v>45187</v>
      </c>
      <c r="H1" s="24">
        <v>45194</v>
      </c>
      <c r="I1" s="8">
        <v>45201</v>
      </c>
      <c r="J1" s="8">
        <v>43747</v>
      </c>
      <c r="K1" s="8">
        <v>45215</v>
      </c>
      <c r="L1" s="8">
        <v>45222</v>
      </c>
      <c r="M1" s="8">
        <v>45229</v>
      </c>
      <c r="N1" s="24">
        <v>45236</v>
      </c>
      <c r="O1" s="24">
        <v>45243</v>
      </c>
      <c r="P1" s="19">
        <v>45250</v>
      </c>
      <c r="Q1" s="21"/>
      <c r="R1" s="7" t="s">
        <v>0</v>
      </c>
      <c r="S1" s="7" t="s">
        <v>1</v>
      </c>
      <c r="T1" s="15" t="s">
        <v>3</v>
      </c>
    </row>
    <row r="2" spans="1:20" ht="12" x14ac:dyDescent="0.2">
      <c r="A2" s="30" t="s">
        <v>12</v>
      </c>
      <c r="B2" s="27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22"/>
      <c r="R2" s="10">
        <f>COUNTIF(B2:Q2,"F")</f>
        <v>0</v>
      </c>
      <c r="S2" s="11">
        <f t="shared" ref="S2:S51" si="0">(15-R2)/15</f>
        <v>1</v>
      </c>
      <c r="T2" s="12" t="str">
        <f t="shared" ref="T2:T25" si="1">IF(S2&lt;70%,"REPROVADO POR FALTA","APROVADO")</f>
        <v>APROVADO</v>
      </c>
    </row>
    <row r="3" spans="1:20" ht="12" x14ac:dyDescent="0.2">
      <c r="A3" s="30" t="s">
        <v>13</v>
      </c>
      <c r="B3" s="2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22"/>
      <c r="R3" s="10">
        <f>COUNTIF(B3:Q3,"F")</f>
        <v>0</v>
      </c>
      <c r="S3" s="11">
        <f t="shared" si="0"/>
        <v>1</v>
      </c>
      <c r="T3" s="12" t="str">
        <f t="shared" si="1"/>
        <v>APROVADO</v>
      </c>
    </row>
    <row r="4" spans="1:20" ht="12" x14ac:dyDescent="0.2">
      <c r="A4" s="30" t="s">
        <v>14</v>
      </c>
      <c r="B4" s="27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22"/>
      <c r="R4" s="10">
        <f>COUNTIF(B4:Q4,"F")</f>
        <v>0</v>
      </c>
      <c r="S4" s="11">
        <f t="shared" si="0"/>
        <v>1</v>
      </c>
      <c r="T4" s="12" t="str">
        <f t="shared" si="1"/>
        <v>APROVADO</v>
      </c>
    </row>
    <row r="5" spans="1:20" ht="12" x14ac:dyDescent="0.2">
      <c r="A5" s="30" t="s">
        <v>15</v>
      </c>
      <c r="B5" s="2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22"/>
      <c r="R5" s="10">
        <f>COUNTIF(B5:Q5,"F")</f>
        <v>0</v>
      </c>
      <c r="S5" s="11">
        <f t="shared" si="0"/>
        <v>1</v>
      </c>
      <c r="T5" s="12" t="str">
        <f t="shared" si="1"/>
        <v>APROVADO</v>
      </c>
    </row>
    <row r="6" spans="1:20" ht="12" x14ac:dyDescent="0.2">
      <c r="A6" s="30" t="s">
        <v>16</v>
      </c>
      <c r="B6" s="27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22"/>
      <c r="R6" s="10">
        <f>COUNTIF(B6:Q6,"F")</f>
        <v>0</v>
      </c>
      <c r="S6" s="11">
        <f>(15-R6)/15</f>
        <v>1</v>
      </c>
      <c r="T6" s="12" t="str">
        <f t="shared" si="1"/>
        <v>APROVADO</v>
      </c>
    </row>
    <row r="7" spans="1:20" ht="12" x14ac:dyDescent="0.2">
      <c r="A7" s="30" t="s">
        <v>17</v>
      </c>
      <c r="B7" s="27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22"/>
      <c r="R7" s="10">
        <f>COUNTIF(B7:Q7,"F")</f>
        <v>0</v>
      </c>
      <c r="S7" s="11">
        <f t="shared" si="0"/>
        <v>1</v>
      </c>
      <c r="T7" s="12" t="str">
        <f t="shared" si="1"/>
        <v>APROVADO</v>
      </c>
    </row>
    <row r="8" spans="1:20" ht="12" x14ac:dyDescent="0.2">
      <c r="A8" s="30" t="s">
        <v>18</v>
      </c>
      <c r="B8" s="27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22"/>
      <c r="R8" s="10">
        <f>COUNTIF(B8:Q8,"F")</f>
        <v>0</v>
      </c>
      <c r="S8" s="11">
        <f t="shared" si="0"/>
        <v>1</v>
      </c>
      <c r="T8" s="12" t="str">
        <f t="shared" si="1"/>
        <v>APROVADO</v>
      </c>
    </row>
    <row r="9" spans="1:20" ht="12" x14ac:dyDescent="0.2">
      <c r="A9" s="30" t="s">
        <v>19</v>
      </c>
      <c r="B9" s="27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22"/>
      <c r="R9" s="10">
        <f>COUNTIF(B9:Q9,"F")</f>
        <v>0</v>
      </c>
      <c r="S9" s="11">
        <f t="shared" si="0"/>
        <v>1</v>
      </c>
      <c r="T9" s="12" t="str">
        <f t="shared" si="1"/>
        <v>APROVADO</v>
      </c>
    </row>
    <row r="10" spans="1:20" ht="12" x14ac:dyDescent="0.2">
      <c r="A10" s="30" t="s">
        <v>20</v>
      </c>
      <c r="B10" s="27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22"/>
      <c r="R10" s="10">
        <f>COUNTIF(B10:Q10,"F")</f>
        <v>0</v>
      </c>
      <c r="S10" s="11">
        <f t="shared" si="0"/>
        <v>1</v>
      </c>
      <c r="T10" s="12" t="str">
        <f t="shared" si="1"/>
        <v>APROVADO</v>
      </c>
    </row>
    <row r="11" spans="1:20" ht="12" x14ac:dyDescent="0.2">
      <c r="A11" s="30" t="s">
        <v>21</v>
      </c>
      <c r="B11" s="27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22"/>
      <c r="R11" s="10">
        <f>COUNTIF(B11:Q11,"F")</f>
        <v>0</v>
      </c>
      <c r="S11" s="11">
        <f t="shared" si="0"/>
        <v>1</v>
      </c>
      <c r="T11" s="12" t="str">
        <f t="shared" si="1"/>
        <v>APROVADO</v>
      </c>
    </row>
    <row r="12" spans="1:20" ht="12" x14ac:dyDescent="0.2">
      <c r="A12" s="30" t="s">
        <v>22</v>
      </c>
      <c r="B12" s="27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22"/>
      <c r="R12" s="10">
        <f>COUNTIF(B12:Q12,"F")</f>
        <v>0</v>
      </c>
      <c r="S12" s="11">
        <f t="shared" si="0"/>
        <v>1</v>
      </c>
      <c r="T12" s="12" t="str">
        <f t="shared" si="1"/>
        <v>APROVADO</v>
      </c>
    </row>
    <row r="13" spans="1:20" ht="12" x14ac:dyDescent="0.2">
      <c r="A13" s="30" t="s">
        <v>23</v>
      </c>
      <c r="B13" s="27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22"/>
      <c r="R13" s="10">
        <f>COUNTIF(B13:Q13,"F")</f>
        <v>0</v>
      </c>
      <c r="S13" s="11">
        <f t="shared" si="0"/>
        <v>1</v>
      </c>
      <c r="T13" s="12" t="str">
        <f t="shared" si="1"/>
        <v>APROVADO</v>
      </c>
    </row>
    <row r="14" spans="1:20" ht="12" x14ac:dyDescent="0.2">
      <c r="A14" s="30" t="s">
        <v>10</v>
      </c>
      <c r="B14" s="27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22"/>
      <c r="R14" s="10">
        <f>COUNTIF(B14:Q14,"F")</f>
        <v>0</v>
      </c>
      <c r="S14" s="11">
        <f t="shared" si="0"/>
        <v>1</v>
      </c>
      <c r="T14" s="12" t="str">
        <f t="shared" si="1"/>
        <v>APROVADO</v>
      </c>
    </row>
    <row r="15" spans="1:20" ht="12" x14ac:dyDescent="0.2">
      <c r="A15" s="30" t="s">
        <v>24</v>
      </c>
      <c r="B15" s="27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22"/>
      <c r="R15" s="10">
        <f>COUNTIF(B15:Q15,"F")</f>
        <v>0</v>
      </c>
      <c r="S15" s="11">
        <f t="shared" si="0"/>
        <v>1</v>
      </c>
      <c r="T15" s="12" t="str">
        <f t="shared" si="1"/>
        <v>APROVADO</v>
      </c>
    </row>
    <row r="16" spans="1:20" ht="12" x14ac:dyDescent="0.2">
      <c r="A16" s="30" t="s">
        <v>25</v>
      </c>
      <c r="B16" s="27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22"/>
      <c r="R16" s="10">
        <f>COUNTIF(B16:Q16,"F")</f>
        <v>0</v>
      </c>
      <c r="S16" s="11">
        <f t="shared" si="0"/>
        <v>1</v>
      </c>
      <c r="T16" s="12" t="str">
        <f t="shared" si="1"/>
        <v>APROVADO</v>
      </c>
    </row>
    <row r="17" spans="1:20" ht="12" x14ac:dyDescent="0.2">
      <c r="A17" s="30" t="s">
        <v>26</v>
      </c>
      <c r="B17" s="27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22"/>
      <c r="R17" s="10">
        <f>COUNTIF(B17:Q17,"F")</f>
        <v>0</v>
      </c>
      <c r="S17" s="11">
        <f t="shared" si="0"/>
        <v>1</v>
      </c>
      <c r="T17" s="12" t="str">
        <f t="shared" si="1"/>
        <v>APROVADO</v>
      </c>
    </row>
    <row r="18" spans="1:20" ht="12" x14ac:dyDescent="0.2">
      <c r="A18" s="30" t="s">
        <v>27</v>
      </c>
      <c r="B18" s="27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22"/>
      <c r="R18" s="10">
        <f>COUNTIF(B18:Q18,"F")</f>
        <v>0</v>
      </c>
      <c r="S18" s="11">
        <f t="shared" si="0"/>
        <v>1</v>
      </c>
      <c r="T18" s="12" t="str">
        <f t="shared" si="1"/>
        <v>APROVADO</v>
      </c>
    </row>
    <row r="19" spans="1:20" ht="12" x14ac:dyDescent="0.2">
      <c r="A19" s="30" t="s">
        <v>28</v>
      </c>
      <c r="B19" s="27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22"/>
      <c r="R19" s="10">
        <f>COUNTIF(B19:Q19,"F")</f>
        <v>0</v>
      </c>
      <c r="S19" s="11">
        <f t="shared" si="0"/>
        <v>1</v>
      </c>
      <c r="T19" s="12" t="str">
        <f t="shared" si="1"/>
        <v>APROVADO</v>
      </c>
    </row>
    <row r="20" spans="1:20" ht="12" x14ac:dyDescent="0.2">
      <c r="A20" s="30" t="s">
        <v>29</v>
      </c>
      <c r="B20" s="27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22"/>
      <c r="R20" s="10">
        <f>COUNTIF(B20:Q20,"F")</f>
        <v>0</v>
      </c>
      <c r="S20" s="11">
        <f t="shared" si="0"/>
        <v>1</v>
      </c>
      <c r="T20" s="12" t="str">
        <f t="shared" si="1"/>
        <v>APROVADO</v>
      </c>
    </row>
    <row r="21" spans="1:20" ht="12" x14ac:dyDescent="0.2">
      <c r="A21" s="30" t="s">
        <v>30</v>
      </c>
      <c r="B21" s="27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22"/>
      <c r="R21" s="10">
        <f>COUNTIF(B21:Q21,"F")</f>
        <v>0</v>
      </c>
      <c r="S21" s="11">
        <f t="shared" si="0"/>
        <v>1</v>
      </c>
      <c r="T21" s="12" t="str">
        <f t="shared" si="1"/>
        <v>APROVADO</v>
      </c>
    </row>
    <row r="22" spans="1:20" ht="12" x14ac:dyDescent="0.2">
      <c r="A22" s="30" t="s">
        <v>31</v>
      </c>
      <c r="B22" s="27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22"/>
      <c r="R22" s="10">
        <f>COUNTIF(B22:Q22,"F")</f>
        <v>0</v>
      </c>
      <c r="S22" s="11">
        <f t="shared" si="0"/>
        <v>1</v>
      </c>
      <c r="T22" s="12" t="str">
        <f t="shared" si="1"/>
        <v>APROVADO</v>
      </c>
    </row>
    <row r="23" spans="1:20" ht="12" x14ac:dyDescent="0.2">
      <c r="A23" s="30" t="s">
        <v>32</v>
      </c>
      <c r="B23" s="27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22"/>
      <c r="R23" s="10">
        <f>COUNTIF(B23:Q23,"F")</f>
        <v>0</v>
      </c>
      <c r="S23" s="11">
        <f t="shared" si="0"/>
        <v>1</v>
      </c>
      <c r="T23" s="12" t="str">
        <f t="shared" si="1"/>
        <v>APROVADO</v>
      </c>
    </row>
    <row r="24" spans="1:20" ht="12" x14ac:dyDescent="0.2">
      <c r="A24" s="30" t="s">
        <v>33</v>
      </c>
      <c r="B24" s="27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22"/>
      <c r="R24" s="10">
        <f>COUNTIF(B24:Q24,"F")</f>
        <v>0</v>
      </c>
      <c r="S24" s="11">
        <f t="shared" si="0"/>
        <v>1</v>
      </c>
      <c r="T24" s="12" t="str">
        <f t="shared" si="1"/>
        <v>APROVADO</v>
      </c>
    </row>
    <row r="25" spans="1:20" ht="12" x14ac:dyDescent="0.2">
      <c r="A25" s="30" t="s">
        <v>34</v>
      </c>
      <c r="B25" s="27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22"/>
      <c r="R25" s="10">
        <f>COUNTIF(B25:Q25,"F")</f>
        <v>0</v>
      </c>
      <c r="S25" s="11">
        <f t="shared" si="0"/>
        <v>1</v>
      </c>
      <c r="T25" s="12" t="str">
        <f t="shared" si="1"/>
        <v>APROVADO</v>
      </c>
    </row>
    <row r="26" spans="1:20" ht="12" x14ac:dyDescent="0.2">
      <c r="A26" s="30" t="s">
        <v>35</v>
      </c>
      <c r="B26" s="27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22"/>
      <c r="R26" s="10">
        <f>COUNTIF(B26:Q26,"F")</f>
        <v>0</v>
      </c>
      <c r="S26" s="11">
        <f t="shared" si="0"/>
        <v>1</v>
      </c>
      <c r="T26" s="12" t="str">
        <f t="shared" ref="T26:T45" si="2">IF(S26&lt;70%,"REPROVADO POR FALTA","APROVADO")</f>
        <v>APROVADO</v>
      </c>
    </row>
    <row r="27" spans="1:20" ht="12" x14ac:dyDescent="0.2">
      <c r="A27" s="30" t="s">
        <v>36</v>
      </c>
      <c r="B27" s="27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22"/>
      <c r="R27" s="10">
        <f>COUNTIF(B27:Q27,"F")</f>
        <v>0</v>
      </c>
      <c r="S27" s="11">
        <f t="shared" si="0"/>
        <v>1</v>
      </c>
      <c r="T27" s="12"/>
    </row>
    <row r="28" spans="1:20" ht="12" x14ac:dyDescent="0.2">
      <c r="A28" s="30" t="s">
        <v>37</v>
      </c>
      <c r="B28" s="27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22"/>
      <c r="R28" s="10">
        <f>COUNTIF(B28:Q28,"F")</f>
        <v>0</v>
      </c>
      <c r="S28" s="11">
        <f t="shared" si="0"/>
        <v>1</v>
      </c>
      <c r="T28" s="12" t="str">
        <f t="shared" si="2"/>
        <v>APROVADO</v>
      </c>
    </row>
    <row r="29" spans="1:20" ht="12" x14ac:dyDescent="0.2">
      <c r="A29" s="30" t="s">
        <v>38</v>
      </c>
      <c r="B29" s="27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22"/>
      <c r="R29" s="10">
        <f>COUNTIF(B29:Q29,"F")</f>
        <v>0</v>
      </c>
      <c r="S29" s="11">
        <f t="shared" si="0"/>
        <v>1</v>
      </c>
      <c r="T29" s="12" t="str">
        <f t="shared" si="2"/>
        <v>APROVADO</v>
      </c>
    </row>
    <row r="30" spans="1:20" ht="12" x14ac:dyDescent="0.2">
      <c r="A30" s="30" t="s">
        <v>39</v>
      </c>
      <c r="B30" s="27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22"/>
      <c r="R30" s="10">
        <f>COUNTIF(B30:Q30,"F")</f>
        <v>0</v>
      </c>
      <c r="S30" s="11">
        <f t="shared" si="0"/>
        <v>1</v>
      </c>
      <c r="T30" s="12" t="str">
        <f t="shared" si="2"/>
        <v>APROVADO</v>
      </c>
    </row>
    <row r="31" spans="1:20" ht="12" x14ac:dyDescent="0.2">
      <c r="A31" s="30" t="s">
        <v>40</v>
      </c>
      <c r="B31" s="27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22"/>
      <c r="R31" s="10">
        <f>COUNTIF(B31:Q31,"F")</f>
        <v>0</v>
      </c>
      <c r="S31" s="11">
        <f t="shared" si="0"/>
        <v>1</v>
      </c>
      <c r="T31" s="12" t="str">
        <f t="shared" si="2"/>
        <v>APROVADO</v>
      </c>
    </row>
    <row r="32" spans="1:20" ht="12" x14ac:dyDescent="0.2">
      <c r="A32" s="30" t="s">
        <v>11</v>
      </c>
      <c r="B32" s="27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22"/>
      <c r="R32" s="10">
        <f>COUNTIF(B32:Q32,"F")</f>
        <v>0</v>
      </c>
      <c r="S32" s="11">
        <f t="shared" si="0"/>
        <v>1</v>
      </c>
      <c r="T32" s="12" t="str">
        <f t="shared" si="2"/>
        <v>APROVADO</v>
      </c>
    </row>
    <row r="33" spans="1:20" ht="12" x14ac:dyDescent="0.2">
      <c r="A33" s="30" t="s">
        <v>41</v>
      </c>
      <c r="B33" s="27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22"/>
      <c r="R33" s="10">
        <f>COUNTIF(B33:Q33,"F")</f>
        <v>0</v>
      </c>
      <c r="S33" s="11">
        <f t="shared" si="0"/>
        <v>1</v>
      </c>
      <c r="T33" s="12" t="str">
        <f t="shared" si="2"/>
        <v>APROVADO</v>
      </c>
    </row>
    <row r="34" spans="1:20" ht="12" x14ac:dyDescent="0.2">
      <c r="A34" s="30" t="s">
        <v>42</v>
      </c>
      <c r="B34" s="27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22"/>
      <c r="R34" s="10">
        <f>COUNTIF(B34:Q34,"F")</f>
        <v>0</v>
      </c>
      <c r="S34" s="11">
        <f t="shared" si="0"/>
        <v>1</v>
      </c>
      <c r="T34" s="12" t="str">
        <f t="shared" si="2"/>
        <v>APROVADO</v>
      </c>
    </row>
    <row r="35" spans="1:20" ht="12" x14ac:dyDescent="0.2">
      <c r="A35" s="30" t="s">
        <v>43</v>
      </c>
      <c r="B35" s="27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22"/>
      <c r="R35" s="10">
        <f>COUNTIF(B35:Q35,"F")</f>
        <v>0</v>
      </c>
      <c r="S35" s="11">
        <f t="shared" si="0"/>
        <v>1</v>
      </c>
      <c r="T35" s="12" t="str">
        <f t="shared" si="2"/>
        <v>APROVADO</v>
      </c>
    </row>
    <row r="36" spans="1:20" ht="12" x14ac:dyDescent="0.2">
      <c r="A36" s="30" t="s">
        <v>44</v>
      </c>
      <c r="B36" s="27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22"/>
      <c r="R36" s="10">
        <f>COUNTIF(B36:Q36,"F")</f>
        <v>0</v>
      </c>
      <c r="S36" s="11">
        <f t="shared" si="0"/>
        <v>1</v>
      </c>
      <c r="T36" s="12" t="str">
        <f t="shared" si="2"/>
        <v>APROVADO</v>
      </c>
    </row>
    <row r="37" spans="1:20" ht="12" x14ac:dyDescent="0.2">
      <c r="A37" s="30" t="s">
        <v>45</v>
      </c>
      <c r="B37" s="27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22"/>
      <c r="R37" s="10">
        <f>COUNTIF(B37:Q37,"F")</f>
        <v>0</v>
      </c>
      <c r="S37" s="11">
        <f t="shared" si="0"/>
        <v>1</v>
      </c>
      <c r="T37" s="12" t="str">
        <f t="shared" si="2"/>
        <v>APROVADO</v>
      </c>
    </row>
    <row r="38" spans="1:20" ht="12" x14ac:dyDescent="0.2">
      <c r="A38" s="30" t="s">
        <v>46</v>
      </c>
      <c r="B38" s="27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22"/>
      <c r="R38" s="10">
        <f>COUNTIF(B38:Q38,"F")</f>
        <v>0</v>
      </c>
      <c r="S38" s="11">
        <f t="shared" si="0"/>
        <v>1</v>
      </c>
      <c r="T38" s="12" t="str">
        <f t="shared" si="2"/>
        <v>APROVADO</v>
      </c>
    </row>
    <row r="39" spans="1:20" ht="12" x14ac:dyDescent="0.2">
      <c r="A39" s="30" t="s">
        <v>47</v>
      </c>
      <c r="B39" s="27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22"/>
      <c r="R39" s="10">
        <f>COUNTIF(B39:Q39,"F")</f>
        <v>0</v>
      </c>
      <c r="S39" s="11">
        <f t="shared" si="0"/>
        <v>1</v>
      </c>
      <c r="T39" s="12" t="str">
        <f t="shared" si="2"/>
        <v>APROVADO</v>
      </c>
    </row>
    <row r="40" spans="1:20" ht="12" x14ac:dyDescent="0.2">
      <c r="A40" s="30" t="s">
        <v>48</v>
      </c>
      <c r="B40" s="27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22"/>
      <c r="R40" s="10">
        <f>COUNTIF(B40:Q40,"F")</f>
        <v>0</v>
      </c>
      <c r="S40" s="11">
        <f t="shared" si="0"/>
        <v>1</v>
      </c>
      <c r="T40" s="12" t="str">
        <f t="shared" si="2"/>
        <v>APROVADO</v>
      </c>
    </row>
    <row r="41" spans="1:20" ht="12" x14ac:dyDescent="0.2">
      <c r="A41" s="30" t="s">
        <v>49</v>
      </c>
      <c r="B41" s="27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22"/>
      <c r="R41" s="10">
        <f>COUNTIF(B41:Q41,"F")</f>
        <v>0</v>
      </c>
      <c r="S41" s="11">
        <f t="shared" si="0"/>
        <v>1</v>
      </c>
      <c r="T41" s="12" t="str">
        <f t="shared" si="2"/>
        <v>APROVADO</v>
      </c>
    </row>
    <row r="42" spans="1:20" ht="12" x14ac:dyDescent="0.2">
      <c r="A42" s="30" t="s">
        <v>50</v>
      </c>
      <c r="B42" s="27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22"/>
      <c r="R42" s="10">
        <f>COUNTIF(B42:Q42,"F")</f>
        <v>0</v>
      </c>
      <c r="S42" s="11">
        <f t="shared" si="0"/>
        <v>1</v>
      </c>
      <c r="T42" s="12" t="str">
        <f t="shared" si="2"/>
        <v>APROVADO</v>
      </c>
    </row>
    <row r="43" spans="1:20" ht="12" x14ac:dyDescent="0.2">
      <c r="A43" s="30" t="s">
        <v>51</v>
      </c>
      <c r="B43" s="27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22"/>
      <c r="R43" s="10">
        <f>COUNTIF(B43:Q43,"F")</f>
        <v>0</v>
      </c>
      <c r="S43" s="11">
        <f t="shared" si="0"/>
        <v>1</v>
      </c>
      <c r="T43" s="12" t="str">
        <f t="shared" si="2"/>
        <v>APROVADO</v>
      </c>
    </row>
    <row r="44" spans="1:20" ht="12" x14ac:dyDescent="0.2">
      <c r="A44" s="30" t="s">
        <v>52</v>
      </c>
      <c r="B44" s="27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22"/>
      <c r="R44" s="10">
        <f>COUNTIF(B44:Q44,"F")</f>
        <v>0</v>
      </c>
      <c r="S44" s="11">
        <f t="shared" si="0"/>
        <v>1</v>
      </c>
      <c r="T44" s="12" t="str">
        <f t="shared" si="2"/>
        <v>APROVADO</v>
      </c>
    </row>
    <row r="45" spans="1:20" ht="12" x14ac:dyDescent="0.2">
      <c r="A45" s="30" t="s">
        <v>53</v>
      </c>
      <c r="B45" s="27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22"/>
      <c r="R45" s="10">
        <f>COUNTIF(B45:Q45,"F")</f>
        <v>0</v>
      </c>
      <c r="S45" s="11">
        <f t="shared" si="0"/>
        <v>1</v>
      </c>
      <c r="T45" s="12" t="str">
        <f t="shared" si="2"/>
        <v>APROVADO</v>
      </c>
    </row>
    <row r="46" spans="1:20" ht="12" x14ac:dyDescent="0.2">
      <c r="A46" s="30" t="s">
        <v>54</v>
      </c>
      <c r="B46" s="27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23"/>
      <c r="R46" s="10">
        <f>COUNTIF(B46:Q46,"F")</f>
        <v>0</v>
      </c>
      <c r="S46" s="11">
        <f t="shared" si="0"/>
        <v>1</v>
      </c>
      <c r="T46" s="12" t="str">
        <f t="shared" ref="T46:T51" si="3">IF(S46&lt;70%,"REPROVADO POR FALTA","APROVADO")</f>
        <v>APROVADO</v>
      </c>
    </row>
    <row r="47" spans="1:20" ht="12" x14ac:dyDescent="0.2">
      <c r="A47" s="30" t="s">
        <v>55</v>
      </c>
      <c r="B47" s="27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23"/>
      <c r="R47" s="10">
        <f>COUNTIF(B47:Q47,"F")</f>
        <v>0</v>
      </c>
      <c r="S47" s="11">
        <f t="shared" si="0"/>
        <v>1</v>
      </c>
      <c r="T47" s="12" t="str">
        <f t="shared" si="3"/>
        <v>APROVADO</v>
      </c>
    </row>
    <row r="48" spans="1:20" ht="12" x14ac:dyDescent="0.2">
      <c r="A48" s="30" t="s">
        <v>56</v>
      </c>
      <c r="B48" s="27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23"/>
      <c r="R48" s="10">
        <f>COUNTIF(B48:Q48,"F")</f>
        <v>0</v>
      </c>
      <c r="S48" s="11">
        <f t="shared" si="0"/>
        <v>1</v>
      </c>
      <c r="T48" s="12" t="str">
        <f t="shared" si="3"/>
        <v>APROVADO</v>
      </c>
    </row>
    <row r="49" spans="1:20" ht="12" x14ac:dyDescent="0.2">
      <c r="A49" s="30" t="s">
        <v>57</v>
      </c>
      <c r="B49" s="27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23"/>
      <c r="R49" s="10">
        <f>COUNTIF(B49:Q49,"F")</f>
        <v>0</v>
      </c>
      <c r="S49" s="11">
        <f t="shared" si="0"/>
        <v>1</v>
      </c>
      <c r="T49" s="12" t="str">
        <f t="shared" si="3"/>
        <v>APROVADO</v>
      </c>
    </row>
    <row r="50" spans="1:20" ht="12" x14ac:dyDescent="0.2">
      <c r="A50" s="30" t="s">
        <v>58</v>
      </c>
      <c r="B50" s="27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23"/>
      <c r="R50" s="10">
        <f>COUNTIF(B50:Q50,"F")</f>
        <v>0</v>
      </c>
      <c r="S50" s="11">
        <f t="shared" si="0"/>
        <v>1</v>
      </c>
      <c r="T50" s="12" t="str">
        <f t="shared" si="3"/>
        <v>APROVADO</v>
      </c>
    </row>
    <row r="51" spans="1:20" ht="12" x14ac:dyDescent="0.2">
      <c r="A51" s="30" t="s">
        <v>59</v>
      </c>
      <c r="B51" s="27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23"/>
      <c r="R51" s="10">
        <f>COUNTIF(B51:Q51,"F")</f>
        <v>0</v>
      </c>
      <c r="S51" s="11">
        <f t="shared" si="0"/>
        <v>1</v>
      </c>
      <c r="T51" s="12" t="str">
        <f t="shared" si="3"/>
        <v>APROVADO</v>
      </c>
    </row>
    <row r="52" spans="1:20" x14ac:dyDescent="0.25">
      <c r="A52" s="32"/>
      <c r="S52" s="20"/>
    </row>
    <row r="53" spans="1:20" x14ac:dyDescent="0.25">
      <c r="A53" s="32"/>
      <c r="S53" s="20"/>
    </row>
    <row r="54" spans="1:20" x14ac:dyDescent="0.25">
      <c r="A54" s="32"/>
      <c r="S54" s="20"/>
    </row>
    <row r="55" spans="1:20" x14ac:dyDescent="0.25">
      <c r="A55" s="32"/>
      <c r="S55" s="20"/>
    </row>
    <row r="56" spans="1:20" x14ac:dyDescent="0.25">
      <c r="A56" s="32"/>
      <c r="S56" s="20"/>
    </row>
    <row r="57" spans="1:20" x14ac:dyDescent="0.25">
      <c r="A57" s="32"/>
      <c r="S57" s="20"/>
    </row>
    <row r="58" spans="1:20" x14ac:dyDescent="0.25">
      <c r="A58" s="32"/>
      <c r="S58" s="20"/>
    </row>
    <row r="59" spans="1:20" x14ac:dyDescent="0.25">
      <c r="A59" s="32"/>
      <c r="S59" s="20"/>
    </row>
    <row r="60" spans="1:20" x14ac:dyDescent="0.25">
      <c r="A60" s="32"/>
      <c r="S60" s="20"/>
    </row>
    <row r="61" spans="1:20" x14ac:dyDescent="0.25">
      <c r="A61" s="32"/>
      <c r="S61" s="20"/>
    </row>
    <row r="62" spans="1:20" x14ac:dyDescent="0.25">
      <c r="A62" s="32"/>
      <c r="S62" s="20"/>
    </row>
    <row r="63" spans="1:20" x14ac:dyDescent="0.25">
      <c r="A63" s="32"/>
      <c r="S63" s="20"/>
    </row>
    <row r="64" spans="1:20" x14ac:dyDescent="0.25">
      <c r="A64" s="32"/>
      <c r="S64" s="20"/>
    </row>
    <row r="65" spans="1:19" x14ac:dyDescent="0.25">
      <c r="A65" s="32"/>
      <c r="S65" s="20"/>
    </row>
    <row r="66" spans="1:19" x14ac:dyDescent="0.25">
      <c r="A66" s="32"/>
      <c r="S66" s="20"/>
    </row>
    <row r="67" spans="1:19" x14ac:dyDescent="0.25">
      <c r="A67" s="32"/>
      <c r="S67" s="20"/>
    </row>
    <row r="68" spans="1:19" x14ac:dyDescent="0.25">
      <c r="A68" s="32"/>
      <c r="S68" s="20"/>
    </row>
    <row r="69" spans="1:19" x14ac:dyDescent="0.25">
      <c r="A69" s="32"/>
      <c r="S69" s="20"/>
    </row>
    <row r="70" spans="1:19" x14ac:dyDescent="0.25">
      <c r="A70" s="32"/>
      <c r="S70" s="20"/>
    </row>
    <row r="71" spans="1:19" x14ac:dyDescent="0.25">
      <c r="A71" s="32"/>
      <c r="S71" s="20"/>
    </row>
    <row r="72" spans="1:19" x14ac:dyDescent="0.25">
      <c r="A72" s="32"/>
      <c r="S72" s="20"/>
    </row>
    <row r="73" spans="1:19" x14ac:dyDescent="0.25">
      <c r="A73" s="32"/>
      <c r="S73" s="20"/>
    </row>
    <row r="74" spans="1:19" x14ac:dyDescent="0.25">
      <c r="A74" s="32"/>
      <c r="S74" s="20"/>
    </row>
    <row r="75" spans="1:19" x14ac:dyDescent="0.25">
      <c r="A75" s="32"/>
      <c r="S75" s="20"/>
    </row>
    <row r="76" spans="1:19" x14ac:dyDescent="0.25">
      <c r="A76" s="32"/>
      <c r="S76" s="20"/>
    </row>
    <row r="77" spans="1:19" x14ac:dyDescent="0.25">
      <c r="A77" s="32"/>
      <c r="S77" s="20"/>
    </row>
    <row r="78" spans="1:19" x14ac:dyDescent="0.25">
      <c r="A78" s="32"/>
      <c r="S78" s="20"/>
    </row>
    <row r="79" spans="1:19" x14ac:dyDescent="0.25">
      <c r="A79" s="32"/>
      <c r="S79" s="20"/>
    </row>
    <row r="80" spans="1:19" x14ac:dyDescent="0.25">
      <c r="A80" s="32"/>
      <c r="S80" s="20"/>
    </row>
    <row r="81" spans="1:19" x14ac:dyDescent="0.25">
      <c r="A81" s="32"/>
      <c r="S81" s="20"/>
    </row>
    <row r="82" spans="1:19" x14ac:dyDescent="0.25">
      <c r="A82" s="32"/>
      <c r="S82" s="20"/>
    </row>
    <row r="83" spans="1:19" x14ac:dyDescent="0.25">
      <c r="A83" s="32"/>
      <c r="S83" s="20"/>
    </row>
    <row r="84" spans="1:19" x14ac:dyDescent="0.25">
      <c r="A84" s="32"/>
      <c r="S84" s="20"/>
    </row>
    <row r="85" spans="1:19" x14ac:dyDescent="0.25">
      <c r="A85" s="32"/>
      <c r="S85" s="20"/>
    </row>
    <row r="86" spans="1:19" x14ac:dyDescent="0.25">
      <c r="A86" s="32"/>
      <c r="S86" s="20"/>
    </row>
    <row r="87" spans="1:19" x14ac:dyDescent="0.25">
      <c r="A87" s="32"/>
      <c r="S87" s="20"/>
    </row>
    <row r="88" spans="1:19" x14ac:dyDescent="0.25">
      <c r="A88" s="32"/>
      <c r="S88" s="20"/>
    </row>
    <row r="89" spans="1:19" x14ac:dyDescent="0.25">
      <c r="A89" s="32"/>
      <c r="S89" s="20"/>
    </row>
    <row r="90" spans="1:19" x14ac:dyDescent="0.25">
      <c r="A90" s="32"/>
      <c r="S90" s="20"/>
    </row>
    <row r="91" spans="1:19" x14ac:dyDescent="0.25">
      <c r="A91" s="32"/>
      <c r="S91" s="20"/>
    </row>
    <row r="92" spans="1:19" x14ac:dyDescent="0.25">
      <c r="A92" s="32"/>
      <c r="S92" s="20"/>
    </row>
    <row r="93" spans="1:19" x14ac:dyDescent="0.25">
      <c r="A93" s="32"/>
      <c r="S93" s="20"/>
    </row>
    <row r="94" spans="1:19" x14ac:dyDescent="0.25">
      <c r="A94" s="32"/>
      <c r="S94" s="20"/>
    </row>
    <row r="95" spans="1:19" x14ac:dyDescent="0.25">
      <c r="A95" s="32"/>
      <c r="S95" s="20"/>
    </row>
    <row r="96" spans="1:19" x14ac:dyDescent="0.25">
      <c r="A96" s="32"/>
      <c r="S96" s="20"/>
    </row>
    <row r="97" spans="1:19" x14ac:dyDescent="0.25">
      <c r="A97" s="32"/>
      <c r="S97" s="20"/>
    </row>
    <row r="98" spans="1:19" x14ac:dyDescent="0.25">
      <c r="A98" s="32"/>
      <c r="S98" s="20"/>
    </row>
    <row r="99" spans="1:19" x14ac:dyDescent="0.25">
      <c r="A99" s="32"/>
      <c r="S99" s="20"/>
    </row>
    <row r="100" spans="1:19" x14ac:dyDescent="0.25">
      <c r="A100" s="32"/>
      <c r="S100" s="20"/>
    </row>
    <row r="101" spans="1:19" x14ac:dyDescent="0.25">
      <c r="A101" s="31"/>
      <c r="S101" s="20"/>
    </row>
    <row r="102" spans="1:19" x14ac:dyDescent="0.25">
      <c r="S102" s="20"/>
    </row>
    <row r="103" spans="1:19" x14ac:dyDescent="0.25">
      <c r="S103" s="20"/>
    </row>
    <row r="104" spans="1:19" x14ac:dyDescent="0.25">
      <c r="S104" s="20"/>
    </row>
    <row r="105" spans="1:19" x14ac:dyDescent="0.25">
      <c r="S105" s="20"/>
    </row>
    <row r="106" spans="1:19" x14ac:dyDescent="0.25">
      <c r="S106" s="20"/>
    </row>
    <row r="107" spans="1:19" x14ac:dyDescent="0.25">
      <c r="S107" s="20"/>
    </row>
    <row r="108" spans="1:19" x14ac:dyDescent="0.25">
      <c r="S108" s="20"/>
    </row>
    <row r="109" spans="1:19" x14ac:dyDescent="0.25">
      <c r="S109" s="20"/>
    </row>
    <row r="110" spans="1:19" x14ac:dyDescent="0.25">
      <c r="S110" s="20"/>
    </row>
    <row r="111" spans="1:19" x14ac:dyDescent="0.25">
      <c r="S111" s="20"/>
    </row>
    <row r="112" spans="1:19" x14ac:dyDescent="0.25">
      <c r="S112" s="20"/>
    </row>
    <row r="113" spans="19:19" x14ac:dyDescent="0.25">
      <c r="S113" s="20"/>
    </row>
    <row r="114" spans="19:19" x14ac:dyDescent="0.25">
      <c r="S114" s="20"/>
    </row>
    <row r="115" spans="19:19" x14ac:dyDescent="0.25">
      <c r="S115" s="20"/>
    </row>
    <row r="116" spans="19:19" x14ac:dyDescent="0.25">
      <c r="S116" s="20"/>
    </row>
    <row r="117" spans="19:19" x14ac:dyDescent="0.25">
      <c r="S117" s="20"/>
    </row>
    <row r="118" spans="19:19" x14ac:dyDescent="0.25">
      <c r="S118" s="20"/>
    </row>
    <row r="119" spans="19:19" x14ac:dyDescent="0.25">
      <c r="S119" s="20"/>
    </row>
    <row r="120" spans="19:19" x14ac:dyDescent="0.25">
      <c r="S120" s="20"/>
    </row>
    <row r="121" spans="19:19" x14ac:dyDescent="0.25">
      <c r="S121" s="20"/>
    </row>
    <row r="122" spans="19:19" x14ac:dyDescent="0.25">
      <c r="S122" s="20"/>
    </row>
    <row r="123" spans="19:19" x14ac:dyDescent="0.25">
      <c r="S123" s="20"/>
    </row>
    <row r="124" spans="19:19" x14ac:dyDescent="0.25">
      <c r="S124" s="20"/>
    </row>
    <row r="125" spans="19:19" x14ac:dyDescent="0.25">
      <c r="S125" s="20"/>
    </row>
    <row r="126" spans="19:19" x14ac:dyDescent="0.25">
      <c r="S126" s="20"/>
    </row>
    <row r="127" spans="19:19" x14ac:dyDescent="0.25">
      <c r="S127" s="20"/>
    </row>
    <row r="128" spans="19:19" x14ac:dyDescent="0.25">
      <c r="S128" s="20"/>
    </row>
    <row r="129" spans="19:19" x14ac:dyDescent="0.25">
      <c r="S129" s="20"/>
    </row>
    <row r="130" spans="19:19" x14ac:dyDescent="0.25">
      <c r="S130" s="20"/>
    </row>
    <row r="131" spans="19:19" x14ac:dyDescent="0.25">
      <c r="S131" s="20"/>
    </row>
    <row r="132" spans="19:19" x14ac:dyDescent="0.25">
      <c r="S132" s="20"/>
    </row>
    <row r="133" spans="19:19" x14ac:dyDescent="0.25">
      <c r="S133" s="20"/>
    </row>
    <row r="134" spans="19:19" x14ac:dyDescent="0.25">
      <c r="S134" s="20"/>
    </row>
    <row r="135" spans="19:19" x14ac:dyDescent="0.25">
      <c r="S135" s="20"/>
    </row>
    <row r="136" spans="19:19" x14ac:dyDescent="0.25">
      <c r="S136" s="20"/>
    </row>
    <row r="137" spans="19:19" x14ac:dyDescent="0.25">
      <c r="S137" s="20"/>
    </row>
    <row r="138" spans="19:19" x14ac:dyDescent="0.25">
      <c r="S138" s="20"/>
    </row>
    <row r="139" spans="19:19" x14ac:dyDescent="0.25">
      <c r="S139" s="20"/>
    </row>
    <row r="140" spans="19:19" x14ac:dyDescent="0.25">
      <c r="S140" s="20"/>
    </row>
    <row r="141" spans="19:19" x14ac:dyDescent="0.25">
      <c r="S141" s="20"/>
    </row>
    <row r="142" spans="19:19" x14ac:dyDescent="0.25">
      <c r="S142" s="20"/>
    </row>
    <row r="143" spans="19:19" x14ac:dyDescent="0.25">
      <c r="S143" s="20"/>
    </row>
    <row r="144" spans="19:19" x14ac:dyDescent="0.25">
      <c r="S144" s="20"/>
    </row>
    <row r="145" spans="19:19" x14ac:dyDescent="0.25">
      <c r="S145" s="20"/>
    </row>
    <row r="146" spans="19:19" x14ac:dyDescent="0.25">
      <c r="S146" s="20"/>
    </row>
    <row r="147" spans="19:19" x14ac:dyDescent="0.25">
      <c r="S147" s="20"/>
    </row>
    <row r="148" spans="19:19" x14ac:dyDescent="0.25">
      <c r="S148" s="20"/>
    </row>
    <row r="149" spans="19:19" x14ac:dyDescent="0.25">
      <c r="S149" s="20"/>
    </row>
    <row r="150" spans="19:19" x14ac:dyDescent="0.25">
      <c r="S150" s="20"/>
    </row>
    <row r="151" spans="19:19" x14ac:dyDescent="0.25">
      <c r="S151" s="20"/>
    </row>
    <row r="152" spans="19:19" x14ac:dyDescent="0.25">
      <c r="S152" s="20"/>
    </row>
    <row r="153" spans="19:19" x14ac:dyDescent="0.25">
      <c r="S153" s="20"/>
    </row>
    <row r="154" spans="19:19" x14ac:dyDescent="0.25">
      <c r="S154" s="20"/>
    </row>
    <row r="155" spans="19:19" x14ac:dyDescent="0.25">
      <c r="S155" s="20"/>
    </row>
    <row r="156" spans="19:19" x14ac:dyDescent="0.25">
      <c r="S156" s="20"/>
    </row>
    <row r="157" spans="19:19" x14ac:dyDescent="0.25">
      <c r="S157" s="20"/>
    </row>
    <row r="158" spans="19:19" x14ac:dyDescent="0.25">
      <c r="S158" s="20"/>
    </row>
    <row r="159" spans="19:19" x14ac:dyDescent="0.25">
      <c r="S159" s="20"/>
    </row>
    <row r="160" spans="19:19" x14ac:dyDescent="0.25">
      <c r="S160" s="20"/>
    </row>
    <row r="161" spans="19:19" x14ac:dyDescent="0.25">
      <c r="S161" s="20"/>
    </row>
    <row r="162" spans="19:19" x14ac:dyDescent="0.25">
      <c r="S162" s="20"/>
    </row>
    <row r="163" spans="19:19" x14ac:dyDescent="0.25">
      <c r="S163" s="20"/>
    </row>
    <row r="164" spans="19:19" x14ac:dyDescent="0.25">
      <c r="S164" s="20"/>
    </row>
    <row r="165" spans="19:19" x14ac:dyDescent="0.25">
      <c r="S165" s="20"/>
    </row>
    <row r="166" spans="19:19" x14ac:dyDescent="0.25">
      <c r="S166" s="20"/>
    </row>
    <row r="167" spans="19:19" x14ac:dyDescent="0.25">
      <c r="S167" s="20"/>
    </row>
    <row r="168" spans="19:19" x14ac:dyDescent="0.25">
      <c r="S168" s="20"/>
    </row>
    <row r="169" spans="19:19" x14ac:dyDescent="0.25">
      <c r="S169" s="20"/>
    </row>
    <row r="170" spans="19:19" x14ac:dyDescent="0.25">
      <c r="S170" s="20"/>
    </row>
    <row r="171" spans="19:19" x14ac:dyDescent="0.25">
      <c r="S171" s="20"/>
    </row>
    <row r="172" spans="19:19" x14ac:dyDescent="0.25">
      <c r="S172" s="20"/>
    </row>
    <row r="173" spans="19:19" x14ac:dyDescent="0.25">
      <c r="S173" s="20"/>
    </row>
    <row r="174" spans="19:19" x14ac:dyDescent="0.25">
      <c r="S174" s="20"/>
    </row>
    <row r="175" spans="19:19" x14ac:dyDescent="0.25">
      <c r="S175" s="20"/>
    </row>
    <row r="176" spans="19:19" x14ac:dyDescent="0.25">
      <c r="S176" s="20"/>
    </row>
    <row r="177" spans="19:19" x14ac:dyDescent="0.25">
      <c r="S177" s="20"/>
    </row>
    <row r="178" spans="19:19" x14ac:dyDescent="0.25">
      <c r="S178" s="20"/>
    </row>
    <row r="179" spans="19:19" x14ac:dyDescent="0.25">
      <c r="S179" s="20"/>
    </row>
    <row r="180" spans="19:19" x14ac:dyDescent="0.25">
      <c r="S180" s="20"/>
    </row>
    <row r="181" spans="19:19" x14ac:dyDescent="0.25">
      <c r="S181" s="20"/>
    </row>
    <row r="182" spans="19:19" x14ac:dyDescent="0.25">
      <c r="S182" s="20"/>
    </row>
    <row r="183" spans="19:19" x14ac:dyDescent="0.25">
      <c r="S183" s="20"/>
    </row>
    <row r="184" spans="19:19" x14ac:dyDescent="0.25">
      <c r="S184" s="20"/>
    </row>
    <row r="185" spans="19:19" x14ac:dyDescent="0.25">
      <c r="S185" s="20"/>
    </row>
    <row r="186" spans="19:19" x14ac:dyDescent="0.25">
      <c r="S186" s="20"/>
    </row>
    <row r="187" spans="19:19" x14ac:dyDescent="0.25">
      <c r="S187" s="20"/>
    </row>
    <row r="188" spans="19:19" x14ac:dyDescent="0.25">
      <c r="S188" s="20"/>
    </row>
    <row r="189" spans="19:19" x14ac:dyDescent="0.25">
      <c r="S189" s="20"/>
    </row>
    <row r="190" spans="19:19" x14ac:dyDescent="0.25">
      <c r="S190" s="20"/>
    </row>
    <row r="191" spans="19:19" x14ac:dyDescent="0.25">
      <c r="S191" s="20"/>
    </row>
    <row r="192" spans="19:19" x14ac:dyDescent="0.25">
      <c r="S192" s="20"/>
    </row>
    <row r="193" spans="19:19" x14ac:dyDescent="0.25">
      <c r="S193" s="20"/>
    </row>
    <row r="194" spans="19:19" x14ac:dyDescent="0.25">
      <c r="S194" s="20"/>
    </row>
    <row r="195" spans="19:19" x14ac:dyDescent="0.25">
      <c r="S195" s="20"/>
    </row>
    <row r="196" spans="19:19" x14ac:dyDescent="0.25">
      <c r="S196" s="20"/>
    </row>
    <row r="197" spans="19:19" x14ac:dyDescent="0.25">
      <c r="S197" s="20"/>
    </row>
    <row r="198" spans="19:19" x14ac:dyDescent="0.25">
      <c r="S198" s="20"/>
    </row>
    <row r="199" spans="19:19" x14ac:dyDescent="0.25">
      <c r="S199" s="20"/>
    </row>
    <row r="200" spans="19:19" x14ac:dyDescent="0.25">
      <c r="S200" s="20"/>
    </row>
    <row r="201" spans="19:19" x14ac:dyDescent="0.25">
      <c r="S201" s="20"/>
    </row>
    <row r="202" spans="19:19" x14ac:dyDescent="0.25">
      <c r="S202" s="20"/>
    </row>
    <row r="203" spans="19:19" x14ac:dyDescent="0.25">
      <c r="S203" s="20"/>
    </row>
    <row r="204" spans="19:19" x14ac:dyDescent="0.25">
      <c r="S204" s="20"/>
    </row>
    <row r="205" spans="19:19" x14ac:dyDescent="0.25">
      <c r="S205" s="20"/>
    </row>
    <row r="206" spans="19:19" x14ac:dyDescent="0.25">
      <c r="S206" s="20"/>
    </row>
    <row r="207" spans="19:19" x14ac:dyDescent="0.25">
      <c r="S207" s="20"/>
    </row>
    <row r="208" spans="19:19" x14ac:dyDescent="0.25">
      <c r="S208" s="20"/>
    </row>
    <row r="209" spans="19:19" x14ac:dyDescent="0.25">
      <c r="S209" s="20"/>
    </row>
    <row r="210" spans="19:19" x14ac:dyDescent="0.25">
      <c r="S210" s="20"/>
    </row>
    <row r="211" spans="19:19" x14ac:dyDescent="0.25">
      <c r="S211" s="20"/>
    </row>
    <row r="212" spans="19:19" x14ac:dyDescent="0.25">
      <c r="S212" s="20"/>
    </row>
    <row r="213" spans="19:19" x14ac:dyDescent="0.25">
      <c r="S213" s="20"/>
    </row>
    <row r="214" spans="19:19" x14ac:dyDescent="0.25">
      <c r="S214" s="20"/>
    </row>
    <row r="215" spans="19:19" x14ac:dyDescent="0.25">
      <c r="S215" s="20"/>
    </row>
    <row r="216" spans="19:19" x14ac:dyDescent="0.25">
      <c r="S216" s="20"/>
    </row>
    <row r="217" spans="19:19" x14ac:dyDescent="0.25">
      <c r="S217" s="20"/>
    </row>
    <row r="218" spans="19:19" x14ac:dyDescent="0.25">
      <c r="S218" s="20"/>
    </row>
    <row r="219" spans="19:19" x14ac:dyDescent="0.25">
      <c r="S219" s="20"/>
    </row>
    <row r="220" spans="19:19" x14ac:dyDescent="0.25">
      <c r="S220" s="20"/>
    </row>
    <row r="221" spans="19:19" x14ac:dyDescent="0.25">
      <c r="S221" s="20"/>
    </row>
    <row r="222" spans="19:19" x14ac:dyDescent="0.25">
      <c r="S222" s="20"/>
    </row>
    <row r="223" spans="19:19" x14ac:dyDescent="0.25">
      <c r="S223" s="20"/>
    </row>
    <row r="224" spans="19:19" x14ac:dyDescent="0.25">
      <c r="S224" s="20"/>
    </row>
    <row r="225" spans="19:19" x14ac:dyDescent="0.25">
      <c r="S225" s="20"/>
    </row>
    <row r="226" spans="19:19" x14ac:dyDescent="0.25">
      <c r="S226" s="20"/>
    </row>
    <row r="227" spans="19:19" x14ac:dyDescent="0.25">
      <c r="S227" s="20"/>
    </row>
    <row r="228" spans="19:19" x14ac:dyDescent="0.25">
      <c r="S228" s="20"/>
    </row>
    <row r="229" spans="19:19" x14ac:dyDescent="0.25">
      <c r="S229" s="20"/>
    </row>
    <row r="230" spans="19:19" x14ac:dyDescent="0.25">
      <c r="S230" s="20"/>
    </row>
    <row r="231" spans="19:19" x14ac:dyDescent="0.25">
      <c r="S231" s="20"/>
    </row>
    <row r="232" spans="19:19" x14ac:dyDescent="0.25">
      <c r="S232" s="20"/>
    </row>
    <row r="233" spans="19:19" x14ac:dyDescent="0.25">
      <c r="S233" s="20"/>
    </row>
    <row r="234" spans="19:19" x14ac:dyDescent="0.25">
      <c r="S234" s="20"/>
    </row>
    <row r="235" spans="19:19" x14ac:dyDescent="0.25">
      <c r="S235" s="20"/>
    </row>
    <row r="236" spans="19:19" x14ac:dyDescent="0.25">
      <c r="S236" s="20"/>
    </row>
    <row r="237" spans="19:19" x14ac:dyDescent="0.25">
      <c r="S237" s="20"/>
    </row>
    <row r="238" spans="19:19" x14ac:dyDescent="0.25">
      <c r="S238" s="20"/>
    </row>
    <row r="239" spans="19:19" x14ac:dyDescent="0.25">
      <c r="S239" s="20"/>
    </row>
    <row r="240" spans="19:19" x14ac:dyDescent="0.25">
      <c r="S240" s="20"/>
    </row>
    <row r="241" spans="19:19" x14ac:dyDescent="0.25">
      <c r="S241" s="20"/>
    </row>
    <row r="242" spans="19:19" x14ac:dyDescent="0.25">
      <c r="S242" s="20"/>
    </row>
    <row r="243" spans="19:19" x14ac:dyDescent="0.25">
      <c r="S243" s="20"/>
    </row>
    <row r="244" spans="19:19" x14ac:dyDescent="0.25">
      <c r="S244" s="20"/>
    </row>
    <row r="245" spans="19:19" x14ac:dyDescent="0.25">
      <c r="S245" s="20"/>
    </row>
    <row r="246" spans="19:19" x14ac:dyDescent="0.25">
      <c r="S246" s="20"/>
    </row>
    <row r="247" spans="19:19" x14ac:dyDescent="0.25">
      <c r="S247" s="20"/>
    </row>
    <row r="248" spans="19:19" x14ac:dyDescent="0.25">
      <c r="S248" s="20"/>
    </row>
    <row r="249" spans="19:19" x14ac:dyDescent="0.25">
      <c r="S249" s="20"/>
    </row>
    <row r="250" spans="19:19" x14ac:dyDescent="0.25">
      <c r="S250" s="20"/>
    </row>
    <row r="251" spans="19:19" x14ac:dyDescent="0.25">
      <c r="S251" s="20"/>
    </row>
    <row r="252" spans="19:19" x14ac:dyDescent="0.25">
      <c r="S252" s="20"/>
    </row>
    <row r="253" spans="19:19" x14ac:dyDescent="0.25">
      <c r="S253" s="20"/>
    </row>
    <row r="254" spans="19:19" x14ac:dyDescent="0.25">
      <c r="S254" s="20"/>
    </row>
    <row r="255" spans="19:19" x14ac:dyDescent="0.25">
      <c r="S255" s="20"/>
    </row>
    <row r="256" spans="19:19" x14ac:dyDescent="0.25">
      <c r="S256" s="20"/>
    </row>
    <row r="257" spans="19:19" x14ac:dyDescent="0.25">
      <c r="S257" s="20"/>
    </row>
    <row r="258" spans="19:19" x14ac:dyDescent="0.25">
      <c r="S258" s="20"/>
    </row>
    <row r="259" spans="19:19" x14ac:dyDescent="0.25">
      <c r="S259" s="20"/>
    </row>
    <row r="260" spans="19:19" x14ac:dyDescent="0.25">
      <c r="S260" s="20"/>
    </row>
    <row r="261" spans="19:19" x14ac:dyDescent="0.25">
      <c r="S261" s="20"/>
    </row>
    <row r="262" spans="19:19" x14ac:dyDescent="0.25">
      <c r="S262" s="20"/>
    </row>
    <row r="263" spans="19:19" x14ac:dyDescent="0.25">
      <c r="S263" s="20"/>
    </row>
    <row r="264" spans="19:19" x14ac:dyDescent="0.25">
      <c r="S264" s="20"/>
    </row>
    <row r="265" spans="19:19" x14ac:dyDescent="0.25">
      <c r="S265" s="20"/>
    </row>
    <row r="266" spans="19:19" x14ac:dyDescent="0.25">
      <c r="S266" s="20"/>
    </row>
    <row r="267" spans="19:19" x14ac:dyDescent="0.25">
      <c r="S267" s="20"/>
    </row>
    <row r="268" spans="19:19" x14ac:dyDescent="0.25">
      <c r="S268" s="20"/>
    </row>
    <row r="269" spans="19:19" x14ac:dyDescent="0.25">
      <c r="S269" s="20"/>
    </row>
    <row r="270" spans="19:19" x14ac:dyDescent="0.25">
      <c r="S270" s="20"/>
    </row>
    <row r="271" spans="19:19" x14ac:dyDescent="0.25">
      <c r="S271" s="20"/>
    </row>
    <row r="272" spans="19:19" x14ac:dyDescent="0.25">
      <c r="S272" s="20"/>
    </row>
    <row r="273" spans="19:19" x14ac:dyDescent="0.25">
      <c r="S273" s="20"/>
    </row>
    <row r="274" spans="19:19" x14ac:dyDescent="0.25">
      <c r="S274" s="20"/>
    </row>
    <row r="275" spans="19:19" x14ac:dyDescent="0.25">
      <c r="S275" s="20"/>
    </row>
    <row r="276" spans="19:19" x14ac:dyDescent="0.25">
      <c r="S276" s="20"/>
    </row>
    <row r="277" spans="19:19" x14ac:dyDescent="0.25">
      <c r="S277" s="20"/>
    </row>
    <row r="278" spans="19:19" x14ac:dyDescent="0.25">
      <c r="S278" s="20"/>
    </row>
    <row r="279" spans="19:19" x14ac:dyDescent="0.25">
      <c r="S279" s="20"/>
    </row>
    <row r="280" spans="19:19" x14ac:dyDescent="0.25">
      <c r="S280" s="20"/>
    </row>
    <row r="281" spans="19:19" x14ac:dyDescent="0.25">
      <c r="S281" s="20"/>
    </row>
    <row r="282" spans="19:19" x14ac:dyDescent="0.25">
      <c r="S282" s="20"/>
    </row>
    <row r="283" spans="19:19" x14ac:dyDescent="0.25">
      <c r="S283" s="20"/>
    </row>
    <row r="284" spans="19:19" x14ac:dyDescent="0.25">
      <c r="S284" s="20"/>
    </row>
    <row r="285" spans="19:19" x14ac:dyDescent="0.25">
      <c r="S285" s="20"/>
    </row>
    <row r="286" spans="19:19" x14ac:dyDescent="0.25">
      <c r="S286" s="20"/>
    </row>
    <row r="287" spans="19:19" x14ac:dyDescent="0.25">
      <c r="S287" s="20"/>
    </row>
    <row r="288" spans="19:19" x14ac:dyDescent="0.25">
      <c r="S288" s="20"/>
    </row>
    <row r="289" spans="19:19" x14ac:dyDescent="0.25">
      <c r="S289" s="20"/>
    </row>
    <row r="290" spans="19:19" x14ac:dyDescent="0.25">
      <c r="S290" s="20"/>
    </row>
    <row r="291" spans="19:19" x14ac:dyDescent="0.25">
      <c r="S291" s="20"/>
    </row>
    <row r="292" spans="19:19" x14ac:dyDescent="0.25">
      <c r="S292" s="20"/>
    </row>
    <row r="293" spans="19:19" x14ac:dyDescent="0.25">
      <c r="S293" s="20"/>
    </row>
    <row r="294" spans="19:19" x14ac:dyDescent="0.25">
      <c r="S294" s="20"/>
    </row>
    <row r="295" spans="19:19" x14ac:dyDescent="0.25">
      <c r="S295" s="20"/>
    </row>
    <row r="296" spans="19:19" x14ac:dyDescent="0.25">
      <c r="S296" s="20"/>
    </row>
    <row r="297" spans="19:19" x14ac:dyDescent="0.25">
      <c r="S297" s="20"/>
    </row>
    <row r="298" spans="19:19" x14ac:dyDescent="0.25">
      <c r="S298" s="20"/>
    </row>
    <row r="299" spans="19:19" x14ac:dyDescent="0.25">
      <c r="S299" s="20"/>
    </row>
    <row r="300" spans="19:19" x14ac:dyDescent="0.25">
      <c r="S300" s="20"/>
    </row>
    <row r="301" spans="19:19" x14ac:dyDescent="0.25">
      <c r="S301" s="20"/>
    </row>
    <row r="302" spans="19:19" x14ac:dyDescent="0.25">
      <c r="S302" s="20"/>
    </row>
    <row r="303" spans="19:19" x14ac:dyDescent="0.25">
      <c r="S303" s="20"/>
    </row>
    <row r="304" spans="19:19" x14ac:dyDescent="0.25">
      <c r="S304" s="20"/>
    </row>
    <row r="305" spans="19:19" x14ac:dyDescent="0.25">
      <c r="S305" s="20"/>
    </row>
    <row r="306" spans="19:19" x14ac:dyDescent="0.25">
      <c r="S306" s="20"/>
    </row>
    <row r="307" spans="19:19" x14ac:dyDescent="0.25">
      <c r="S307" s="20"/>
    </row>
    <row r="308" spans="19:19" x14ac:dyDescent="0.25">
      <c r="S308" s="20"/>
    </row>
    <row r="309" spans="19:19" x14ac:dyDescent="0.25">
      <c r="S309" s="20"/>
    </row>
    <row r="310" spans="19:19" x14ac:dyDescent="0.25">
      <c r="S310" s="20"/>
    </row>
    <row r="311" spans="19:19" x14ac:dyDescent="0.25">
      <c r="S311" s="20"/>
    </row>
    <row r="312" spans="19:19" x14ac:dyDescent="0.25">
      <c r="S312" s="20"/>
    </row>
    <row r="313" spans="19:19" x14ac:dyDescent="0.25">
      <c r="S313" s="20"/>
    </row>
    <row r="314" spans="19:19" x14ac:dyDescent="0.25">
      <c r="S314" s="20"/>
    </row>
    <row r="315" spans="19:19" x14ac:dyDescent="0.25">
      <c r="S315" s="20"/>
    </row>
    <row r="316" spans="19:19" x14ac:dyDescent="0.25">
      <c r="S316" s="20"/>
    </row>
    <row r="317" spans="19:19" x14ac:dyDescent="0.25">
      <c r="S317" s="20"/>
    </row>
    <row r="318" spans="19:19" x14ac:dyDescent="0.25">
      <c r="S318" s="20"/>
    </row>
    <row r="319" spans="19:19" x14ac:dyDescent="0.25">
      <c r="S319" s="20"/>
    </row>
    <row r="320" spans="19:19" x14ac:dyDescent="0.25">
      <c r="S320" s="20"/>
    </row>
    <row r="321" spans="19:19" x14ac:dyDescent="0.25">
      <c r="S321" s="20"/>
    </row>
    <row r="322" spans="19:19" x14ac:dyDescent="0.25">
      <c r="S322" s="20"/>
    </row>
    <row r="323" spans="19:19" x14ac:dyDescent="0.25">
      <c r="S323" s="20"/>
    </row>
    <row r="324" spans="19:19" x14ac:dyDescent="0.25">
      <c r="S324" s="20"/>
    </row>
    <row r="325" spans="19:19" x14ac:dyDescent="0.25">
      <c r="S325" s="20"/>
    </row>
    <row r="326" spans="19:19" x14ac:dyDescent="0.25">
      <c r="S326" s="20"/>
    </row>
    <row r="327" spans="19:19" x14ac:dyDescent="0.25">
      <c r="S327" s="20"/>
    </row>
    <row r="328" spans="19:19" x14ac:dyDescent="0.25">
      <c r="S328" s="20"/>
    </row>
    <row r="329" spans="19:19" x14ac:dyDescent="0.25">
      <c r="S329" s="20"/>
    </row>
    <row r="330" spans="19:19" x14ac:dyDescent="0.25">
      <c r="S330" s="20"/>
    </row>
    <row r="331" spans="19:19" x14ac:dyDescent="0.25">
      <c r="S331" s="20"/>
    </row>
    <row r="332" spans="19:19" x14ac:dyDescent="0.25">
      <c r="S332" s="20"/>
    </row>
    <row r="333" spans="19:19" x14ac:dyDescent="0.25">
      <c r="S333" s="20"/>
    </row>
    <row r="334" spans="19:19" x14ac:dyDescent="0.25">
      <c r="S334" s="20"/>
    </row>
    <row r="335" spans="19:19" x14ac:dyDescent="0.25">
      <c r="S335" s="20"/>
    </row>
    <row r="336" spans="19:19" x14ac:dyDescent="0.25">
      <c r="S336" s="20"/>
    </row>
    <row r="337" spans="19:19" x14ac:dyDescent="0.25">
      <c r="S337" s="20"/>
    </row>
    <row r="338" spans="19:19" x14ac:dyDescent="0.25">
      <c r="S338" s="20"/>
    </row>
    <row r="339" spans="19:19" x14ac:dyDescent="0.25">
      <c r="S339" s="20"/>
    </row>
    <row r="340" spans="19:19" x14ac:dyDescent="0.25">
      <c r="S340" s="20"/>
    </row>
    <row r="341" spans="19:19" x14ac:dyDescent="0.25">
      <c r="S341" s="20"/>
    </row>
    <row r="342" spans="19:19" x14ac:dyDescent="0.25">
      <c r="S342" s="20"/>
    </row>
    <row r="343" spans="19:19" x14ac:dyDescent="0.25">
      <c r="S343" s="20"/>
    </row>
    <row r="344" spans="19:19" x14ac:dyDescent="0.25">
      <c r="S344" s="20"/>
    </row>
    <row r="345" spans="19:19" x14ac:dyDescent="0.25">
      <c r="S345" s="20"/>
    </row>
    <row r="346" spans="19:19" x14ac:dyDescent="0.25">
      <c r="S346" s="20"/>
    </row>
    <row r="347" spans="19:19" x14ac:dyDescent="0.25">
      <c r="S347" s="20"/>
    </row>
    <row r="348" spans="19:19" x14ac:dyDescent="0.25">
      <c r="S348" s="20"/>
    </row>
    <row r="349" spans="19:19" x14ac:dyDescent="0.25">
      <c r="S349" s="20"/>
    </row>
    <row r="350" spans="19:19" x14ac:dyDescent="0.25">
      <c r="S350" s="20"/>
    </row>
    <row r="351" spans="19:19" x14ac:dyDescent="0.25">
      <c r="S351" s="20"/>
    </row>
    <row r="352" spans="19:19" x14ac:dyDescent="0.25">
      <c r="S352" s="20"/>
    </row>
    <row r="353" spans="19:19" x14ac:dyDescent="0.25">
      <c r="S353" s="20"/>
    </row>
    <row r="354" spans="19:19" x14ac:dyDescent="0.25">
      <c r="S354" s="20"/>
    </row>
    <row r="355" spans="19:19" x14ac:dyDescent="0.25">
      <c r="S355" s="20"/>
    </row>
    <row r="356" spans="19:19" x14ac:dyDescent="0.25">
      <c r="S356" s="20"/>
    </row>
    <row r="357" spans="19:19" x14ac:dyDescent="0.25">
      <c r="S357" s="20"/>
    </row>
    <row r="358" spans="19:19" x14ac:dyDescent="0.25">
      <c r="S358" s="20"/>
    </row>
    <row r="359" spans="19:19" x14ac:dyDescent="0.25">
      <c r="S359" s="20"/>
    </row>
    <row r="360" spans="19:19" x14ac:dyDescent="0.25">
      <c r="S360" s="20"/>
    </row>
    <row r="361" spans="19:19" x14ac:dyDescent="0.25">
      <c r="S361" s="20"/>
    </row>
    <row r="362" spans="19:19" x14ac:dyDescent="0.25">
      <c r="S362" s="20"/>
    </row>
  </sheetData>
  <autoFilter ref="A1:U47">
    <sortState ref="A2:AF58">
      <sortCondition ref="A1:A49"/>
    </sortState>
  </autoFilter>
  <conditionalFormatting sqref="S1:S1048576">
    <cfRule type="cellIs" dxfId="0" priority="2" operator="lessThan">
      <formula>0.7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511811024" right="0.511811024" top="0.78740157499999996" bottom="0.78740157499999996" header="0.31496062000000002" footer="0.31496062000000002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9"/>
  <sheetViews>
    <sheetView showGridLines="0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12" sqref="A12"/>
    </sheetView>
  </sheetViews>
  <sheetFormatPr defaultColWidth="9.140625" defaultRowHeight="15" x14ac:dyDescent="0.25"/>
  <cols>
    <col min="1" max="1" width="31.42578125" style="28" customWidth="1"/>
    <col min="2" max="2" width="7.5703125" style="2" customWidth="1"/>
    <col min="3" max="3" width="6.7109375" style="1" customWidth="1"/>
    <col min="4" max="4" width="6" style="1" customWidth="1"/>
    <col min="5" max="5" width="5.7109375" style="1" customWidth="1"/>
    <col min="6" max="6" width="6.28515625" style="1" customWidth="1"/>
    <col min="7" max="7" width="7" style="1" customWidth="1"/>
    <col min="8" max="8" width="27.5703125" style="5" customWidth="1"/>
    <col min="9" max="16384" width="9.140625" style="4"/>
  </cols>
  <sheetData>
    <row r="1" spans="1:8" s="18" customFormat="1" x14ac:dyDescent="0.25">
      <c r="A1" s="29" t="s">
        <v>7</v>
      </c>
      <c r="B1" s="16" t="s">
        <v>9</v>
      </c>
      <c r="C1" s="17" t="s">
        <v>8</v>
      </c>
      <c r="D1" s="17" t="s">
        <v>4</v>
      </c>
      <c r="E1" s="17" t="s">
        <v>5</v>
      </c>
      <c r="F1" s="17" t="s">
        <v>6</v>
      </c>
      <c r="G1" s="33" t="s">
        <v>2</v>
      </c>
      <c r="H1" s="17" t="s">
        <v>3</v>
      </c>
    </row>
    <row r="2" spans="1:8" x14ac:dyDescent="0.25">
      <c r="A2" s="30" t="s">
        <v>12</v>
      </c>
      <c r="B2" s="3"/>
      <c r="C2" s="35"/>
      <c r="D2" s="35"/>
      <c r="E2" s="35"/>
      <c r="F2" s="35"/>
      <c r="G2" s="34"/>
      <c r="H2" s="5" t="str">
        <f t="shared" ref="H2:H51" si="0">IF(B2&lt;70%,"REPROVADO POR PRESENÇA",IF(G2&lt;5,"REPROVADO POR NOTA","APROVADO"))</f>
        <v>REPROVADO POR PRESENÇA</v>
      </c>
    </row>
    <row r="3" spans="1:8" x14ac:dyDescent="0.25">
      <c r="A3" s="30" t="s">
        <v>13</v>
      </c>
      <c r="B3" s="3"/>
      <c r="C3" s="35"/>
      <c r="D3" s="35"/>
      <c r="E3" s="35"/>
      <c r="F3" s="35"/>
      <c r="G3" s="34"/>
      <c r="H3" s="5" t="str">
        <f t="shared" si="0"/>
        <v>REPROVADO POR PRESENÇA</v>
      </c>
    </row>
    <row r="4" spans="1:8" x14ac:dyDescent="0.25">
      <c r="A4" s="30" t="s">
        <v>14</v>
      </c>
      <c r="B4" s="3"/>
      <c r="C4" s="35"/>
      <c r="D4" s="35"/>
      <c r="E4" s="35"/>
      <c r="F4" s="35"/>
      <c r="G4" s="34"/>
      <c r="H4" s="5" t="str">
        <f t="shared" si="0"/>
        <v>REPROVADO POR PRESENÇA</v>
      </c>
    </row>
    <row r="5" spans="1:8" x14ac:dyDescent="0.25">
      <c r="A5" s="30" t="s">
        <v>15</v>
      </c>
      <c r="B5" s="3"/>
      <c r="C5" s="35"/>
      <c r="D5" s="35"/>
      <c r="E5" s="35"/>
      <c r="F5" s="35"/>
      <c r="G5" s="34"/>
      <c r="H5" s="5" t="str">
        <f t="shared" si="0"/>
        <v>REPROVADO POR PRESENÇA</v>
      </c>
    </row>
    <row r="6" spans="1:8" x14ac:dyDescent="0.25">
      <c r="A6" s="30" t="s">
        <v>16</v>
      </c>
      <c r="B6" s="3"/>
      <c r="C6" s="35"/>
      <c r="D6" s="35"/>
      <c r="E6" s="35"/>
      <c r="F6" s="35"/>
      <c r="G6" s="34"/>
      <c r="H6" s="5" t="str">
        <f t="shared" si="0"/>
        <v>REPROVADO POR PRESENÇA</v>
      </c>
    </row>
    <row r="7" spans="1:8" x14ac:dyDescent="0.25">
      <c r="A7" s="30" t="s">
        <v>17</v>
      </c>
      <c r="B7" s="3"/>
      <c r="C7" s="35"/>
      <c r="D7" s="35"/>
      <c r="E7" s="35"/>
      <c r="F7" s="35"/>
      <c r="G7" s="34"/>
      <c r="H7" s="5" t="str">
        <f t="shared" si="0"/>
        <v>REPROVADO POR PRESENÇA</v>
      </c>
    </row>
    <row r="8" spans="1:8" x14ac:dyDescent="0.25">
      <c r="A8" s="30" t="s">
        <v>18</v>
      </c>
      <c r="B8" s="3"/>
      <c r="C8" s="35"/>
      <c r="D8" s="35"/>
      <c r="E8" s="35"/>
      <c r="F8" s="35"/>
      <c r="G8" s="34"/>
      <c r="H8" s="5" t="str">
        <f t="shared" si="0"/>
        <v>REPROVADO POR PRESENÇA</v>
      </c>
    </row>
    <row r="9" spans="1:8" x14ac:dyDescent="0.25">
      <c r="A9" s="30" t="s">
        <v>19</v>
      </c>
      <c r="B9" s="3"/>
      <c r="C9" s="35"/>
      <c r="D9" s="35"/>
      <c r="E9" s="35"/>
      <c r="F9" s="35"/>
      <c r="G9" s="34"/>
      <c r="H9" s="5" t="str">
        <f t="shared" si="0"/>
        <v>REPROVADO POR PRESENÇA</v>
      </c>
    </row>
    <row r="10" spans="1:8" x14ac:dyDescent="0.25">
      <c r="A10" s="30" t="s">
        <v>20</v>
      </c>
      <c r="B10" s="3"/>
      <c r="C10" s="35"/>
      <c r="D10" s="35"/>
      <c r="E10" s="35"/>
      <c r="F10" s="35"/>
      <c r="G10" s="34"/>
      <c r="H10" s="5" t="str">
        <f t="shared" si="0"/>
        <v>REPROVADO POR PRESENÇA</v>
      </c>
    </row>
    <row r="11" spans="1:8" x14ac:dyDescent="0.25">
      <c r="A11" s="30" t="s">
        <v>21</v>
      </c>
      <c r="B11" s="3"/>
      <c r="C11" s="35"/>
      <c r="D11" s="35"/>
      <c r="E11" s="35"/>
      <c r="F11" s="35"/>
      <c r="G11" s="34"/>
      <c r="H11" s="5" t="str">
        <f t="shared" si="0"/>
        <v>REPROVADO POR PRESENÇA</v>
      </c>
    </row>
    <row r="12" spans="1:8" x14ac:dyDescent="0.25">
      <c r="A12" s="30" t="s">
        <v>22</v>
      </c>
      <c r="B12" s="3"/>
      <c r="C12" s="35"/>
      <c r="D12" s="35"/>
      <c r="E12" s="35"/>
      <c r="F12" s="35"/>
      <c r="G12" s="34"/>
      <c r="H12" s="5" t="str">
        <f t="shared" si="0"/>
        <v>REPROVADO POR PRESENÇA</v>
      </c>
    </row>
    <row r="13" spans="1:8" x14ac:dyDescent="0.25">
      <c r="A13" s="30" t="s">
        <v>23</v>
      </c>
      <c r="B13" s="3"/>
      <c r="C13" s="35"/>
      <c r="D13" s="35"/>
      <c r="E13" s="35"/>
      <c r="F13" s="35"/>
      <c r="G13" s="34"/>
      <c r="H13" s="5" t="str">
        <f t="shared" si="0"/>
        <v>REPROVADO POR PRESENÇA</v>
      </c>
    </row>
    <row r="14" spans="1:8" x14ac:dyDescent="0.25">
      <c r="A14" s="30" t="s">
        <v>10</v>
      </c>
      <c r="B14" s="3"/>
      <c r="C14" s="35"/>
      <c r="D14" s="35"/>
      <c r="E14" s="35"/>
      <c r="F14" s="35"/>
      <c r="G14" s="34"/>
      <c r="H14" s="5" t="str">
        <f t="shared" si="0"/>
        <v>REPROVADO POR PRESENÇA</v>
      </c>
    </row>
    <row r="15" spans="1:8" x14ac:dyDescent="0.25">
      <c r="A15" s="30" t="s">
        <v>24</v>
      </c>
      <c r="B15" s="3"/>
      <c r="C15" s="35"/>
      <c r="D15" s="35"/>
      <c r="E15" s="35"/>
      <c r="F15" s="35"/>
      <c r="G15" s="34"/>
      <c r="H15" s="5" t="str">
        <f t="shared" si="0"/>
        <v>REPROVADO POR PRESENÇA</v>
      </c>
    </row>
    <row r="16" spans="1:8" x14ac:dyDescent="0.25">
      <c r="A16" s="30" t="s">
        <v>25</v>
      </c>
      <c r="B16" s="3"/>
      <c r="C16" s="35"/>
      <c r="D16" s="35"/>
      <c r="E16" s="35"/>
      <c r="F16" s="35"/>
      <c r="G16" s="34"/>
      <c r="H16" s="5" t="str">
        <f t="shared" si="0"/>
        <v>REPROVADO POR PRESENÇA</v>
      </c>
    </row>
    <row r="17" spans="1:8" x14ac:dyDescent="0.25">
      <c r="A17" s="30" t="s">
        <v>26</v>
      </c>
      <c r="B17" s="3"/>
      <c r="C17" s="35"/>
      <c r="D17" s="35"/>
      <c r="E17" s="35"/>
      <c r="F17" s="35"/>
      <c r="G17" s="34"/>
      <c r="H17" s="5" t="str">
        <f t="shared" si="0"/>
        <v>REPROVADO POR PRESENÇA</v>
      </c>
    </row>
    <row r="18" spans="1:8" x14ac:dyDescent="0.25">
      <c r="A18" s="30" t="s">
        <v>27</v>
      </c>
      <c r="B18" s="3"/>
      <c r="C18" s="35"/>
      <c r="D18" s="35"/>
      <c r="E18" s="35"/>
      <c r="F18" s="35"/>
      <c r="G18" s="34"/>
      <c r="H18" s="5" t="str">
        <f t="shared" si="0"/>
        <v>REPROVADO POR PRESENÇA</v>
      </c>
    </row>
    <row r="19" spans="1:8" x14ac:dyDescent="0.25">
      <c r="A19" s="30" t="s">
        <v>28</v>
      </c>
      <c r="B19" s="3"/>
      <c r="C19" s="35"/>
      <c r="D19" s="35"/>
      <c r="E19" s="35"/>
      <c r="F19" s="35"/>
      <c r="G19" s="34"/>
      <c r="H19" s="5" t="str">
        <f t="shared" si="0"/>
        <v>REPROVADO POR PRESENÇA</v>
      </c>
    </row>
    <row r="20" spans="1:8" x14ac:dyDescent="0.25">
      <c r="A20" s="30" t="s">
        <v>29</v>
      </c>
      <c r="B20" s="3"/>
      <c r="C20" s="35"/>
      <c r="D20" s="35"/>
      <c r="E20" s="35"/>
      <c r="F20" s="35"/>
      <c r="G20" s="34"/>
      <c r="H20" s="5" t="str">
        <f t="shared" si="0"/>
        <v>REPROVADO POR PRESENÇA</v>
      </c>
    </row>
    <row r="21" spans="1:8" x14ac:dyDescent="0.25">
      <c r="A21" s="30" t="s">
        <v>30</v>
      </c>
      <c r="B21" s="3"/>
      <c r="C21" s="35"/>
      <c r="D21" s="35"/>
      <c r="E21" s="35"/>
      <c r="F21" s="35"/>
      <c r="G21" s="34"/>
      <c r="H21" s="5" t="str">
        <f t="shared" si="0"/>
        <v>REPROVADO POR PRESENÇA</v>
      </c>
    </row>
    <row r="22" spans="1:8" x14ac:dyDescent="0.25">
      <c r="A22" s="30" t="s">
        <v>31</v>
      </c>
      <c r="B22" s="3"/>
      <c r="C22" s="35"/>
      <c r="D22" s="35"/>
      <c r="E22" s="35"/>
      <c r="F22" s="35"/>
      <c r="G22" s="34"/>
      <c r="H22" s="5" t="str">
        <f t="shared" si="0"/>
        <v>REPROVADO POR PRESENÇA</v>
      </c>
    </row>
    <row r="23" spans="1:8" x14ac:dyDescent="0.25">
      <c r="A23" s="30" t="s">
        <v>32</v>
      </c>
      <c r="B23" s="3"/>
      <c r="C23" s="35"/>
      <c r="D23" s="35"/>
      <c r="E23" s="35"/>
      <c r="F23" s="35"/>
      <c r="G23" s="34"/>
      <c r="H23" s="5" t="str">
        <f t="shared" si="0"/>
        <v>REPROVADO POR PRESENÇA</v>
      </c>
    </row>
    <row r="24" spans="1:8" x14ac:dyDescent="0.25">
      <c r="A24" s="30" t="s">
        <v>33</v>
      </c>
      <c r="B24" s="3"/>
      <c r="C24" s="35"/>
      <c r="D24" s="35"/>
      <c r="E24" s="35"/>
      <c r="F24" s="35"/>
      <c r="G24" s="34"/>
      <c r="H24" s="5" t="str">
        <f t="shared" si="0"/>
        <v>REPROVADO POR PRESENÇA</v>
      </c>
    </row>
    <row r="25" spans="1:8" x14ac:dyDescent="0.25">
      <c r="A25" s="30" t="s">
        <v>34</v>
      </c>
      <c r="B25" s="3"/>
      <c r="C25" s="35"/>
      <c r="D25" s="35"/>
      <c r="E25" s="35"/>
      <c r="F25" s="35"/>
      <c r="G25" s="34"/>
      <c r="H25" s="5" t="str">
        <f t="shared" si="0"/>
        <v>REPROVADO POR PRESENÇA</v>
      </c>
    </row>
    <row r="26" spans="1:8" x14ac:dyDescent="0.25">
      <c r="A26" s="30" t="s">
        <v>35</v>
      </c>
      <c r="B26" s="3"/>
      <c r="C26" s="35"/>
      <c r="D26" s="35"/>
      <c r="E26" s="35"/>
      <c r="F26" s="35"/>
      <c r="G26" s="34"/>
      <c r="H26" s="5" t="str">
        <f t="shared" si="0"/>
        <v>REPROVADO POR PRESENÇA</v>
      </c>
    </row>
    <row r="27" spans="1:8" x14ac:dyDescent="0.25">
      <c r="A27" s="30" t="s">
        <v>36</v>
      </c>
      <c r="B27" s="3"/>
      <c r="C27" s="35"/>
      <c r="D27" s="35"/>
      <c r="E27" s="35"/>
      <c r="F27" s="35"/>
      <c r="G27" s="34"/>
      <c r="H27" s="5" t="str">
        <f t="shared" si="0"/>
        <v>REPROVADO POR PRESENÇA</v>
      </c>
    </row>
    <row r="28" spans="1:8" x14ac:dyDescent="0.25">
      <c r="A28" s="30" t="s">
        <v>37</v>
      </c>
      <c r="B28" s="3"/>
      <c r="C28" s="35"/>
      <c r="D28" s="35"/>
      <c r="E28" s="35"/>
      <c r="F28" s="35"/>
      <c r="G28" s="34"/>
      <c r="H28" s="5" t="str">
        <f t="shared" si="0"/>
        <v>REPROVADO POR PRESENÇA</v>
      </c>
    </row>
    <row r="29" spans="1:8" x14ac:dyDescent="0.25">
      <c r="A29" s="30" t="s">
        <v>38</v>
      </c>
      <c r="B29" s="3"/>
      <c r="C29" s="35"/>
      <c r="D29" s="35"/>
      <c r="E29" s="35"/>
      <c r="F29" s="35"/>
      <c r="G29" s="34"/>
      <c r="H29" s="5" t="str">
        <f t="shared" si="0"/>
        <v>REPROVADO POR PRESENÇA</v>
      </c>
    </row>
    <row r="30" spans="1:8" x14ac:dyDescent="0.25">
      <c r="A30" s="30" t="s">
        <v>39</v>
      </c>
      <c r="B30" s="3"/>
      <c r="C30" s="35"/>
      <c r="D30" s="35"/>
      <c r="E30" s="35"/>
      <c r="F30" s="35"/>
      <c r="G30" s="34"/>
      <c r="H30" s="5" t="str">
        <f t="shared" si="0"/>
        <v>REPROVADO POR PRESENÇA</v>
      </c>
    </row>
    <row r="31" spans="1:8" x14ac:dyDescent="0.25">
      <c r="A31" s="30" t="s">
        <v>40</v>
      </c>
      <c r="B31" s="3"/>
      <c r="C31" s="35"/>
      <c r="D31" s="35"/>
      <c r="E31" s="35"/>
      <c r="F31" s="35"/>
      <c r="G31" s="34"/>
      <c r="H31" s="5" t="str">
        <f t="shared" si="0"/>
        <v>REPROVADO POR PRESENÇA</v>
      </c>
    </row>
    <row r="32" spans="1:8" x14ac:dyDescent="0.25">
      <c r="A32" s="30" t="s">
        <v>11</v>
      </c>
      <c r="B32" s="3"/>
      <c r="C32" s="35"/>
      <c r="D32" s="35"/>
      <c r="E32" s="35"/>
      <c r="F32" s="35"/>
      <c r="G32" s="34"/>
      <c r="H32" s="5" t="str">
        <f t="shared" si="0"/>
        <v>REPROVADO POR PRESENÇA</v>
      </c>
    </row>
    <row r="33" spans="1:8" x14ac:dyDescent="0.25">
      <c r="A33" s="30" t="s">
        <v>41</v>
      </c>
      <c r="B33" s="3"/>
      <c r="C33" s="35"/>
      <c r="D33" s="35"/>
      <c r="E33" s="35"/>
      <c r="F33" s="35"/>
      <c r="G33" s="34"/>
      <c r="H33" s="5" t="str">
        <f t="shared" si="0"/>
        <v>REPROVADO POR PRESENÇA</v>
      </c>
    </row>
    <row r="34" spans="1:8" x14ac:dyDescent="0.25">
      <c r="A34" s="30" t="s">
        <v>42</v>
      </c>
      <c r="B34" s="3"/>
      <c r="C34" s="35"/>
      <c r="D34" s="35"/>
      <c r="E34" s="35"/>
      <c r="F34" s="35"/>
      <c r="G34" s="34"/>
      <c r="H34" s="5" t="str">
        <f t="shared" si="0"/>
        <v>REPROVADO POR PRESENÇA</v>
      </c>
    </row>
    <row r="35" spans="1:8" x14ac:dyDescent="0.25">
      <c r="A35" s="30" t="s">
        <v>43</v>
      </c>
      <c r="B35" s="3"/>
      <c r="C35" s="35"/>
      <c r="D35" s="35"/>
      <c r="E35" s="35"/>
      <c r="F35" s="35"/>
      <c r="G35" s="34"/>
      <c r="H35" s="5" t="str">
        <f t="shared" si="0"/>
        <v>REPROVADO POR PRESENÇA</v>
      </c>
    </row>
    <row r="36" spans="1:8" x14ac:dyDescent="0.25">
      <c r="A36" s="30" t="s">
        <v>44</v>
      </c>
      <c r="B36" s="3"/>
      <c r="C36" s="35"/>
      <c r="D36" s="35"/>
      <c r="E36" s="35"/>
      <c r="F36" s="35"/>
      <c r="G36" s="34"/>
      <c r="H36" s="5" t="str">
        <f t="shared" si="0"/>
        <v>REPROVADO POR PRESENÇA</v>
      </c>
    </row>
    <row r="37" spans="1:8" x14ac:dyDescent="0.25">
      <c r="A37" s="30" t="s">
        <v>45</v>
      </c>
      <c r="B37" s="3"/>
      <c r="C37" s="35"/>
      <c r="D37" s="35"/>
      <c r="E37" s="35"/>
      <c r="F37" s="35"/>
      <c r="G37" s="34"/>
      <c r="H37" s="5" t="str">
        <f t="shared" si="0"/>
        <v>REPROVADO POR PRESENÇA</v>
      </c>
    </row>
    <row r="38" spans="1:8" x14ac:dyDescent="0.25">
      <c r="A38" s="30" t="s">
        <v>46</v>
      </c>
      <c r="B38" s="3"/>
      <c r="C38" s="35"/>
      <c r="D38" s="35"/>
      <c r="E38" s="35"/>
      <c r="F38" s="35"/>
      <c r="G38" s="34"/>
      <c r="H38" s="5" t="str">
        <f t="shared" si="0"/>
        <v>REPROVADO POR PRESENÇA</v>
      </c>
    </row>
    <row r="39" spans="1:8" x14ac:dyDescent="0.25">
      <c r="A39" s="30" t="s">
        <v>47</v>
      </c>
      <c r="B39" s="3"/>
      <c r="C39" s="35"/>
      <c r="D39" s="35"/>
      <c r="E39" s="35"/>
      <c r="F39" s="35"/>
      <c r="G39" s="34"/>
      <c r="H39" s="5" t="str">
        <f t="shared" si="0"/>
        <v>REPROVADO POR PRESENÇA</v>
      </c>
    </row>
    <row r="40" spans="1:8" x14ac:dyDescent="0.25">
      <c r="A40" s="30" t="s">
        <v>48</v>
      </c>
      <c r="B40" s="3"/>
      <c r="C40" s="35"/>
      <c r="D40" s="35"/>
      <c r="E40" s="35"/>
      <c r="F40" s="35"/>
      <c r="G40" s="34"/>
      <c r="H40" s="5" t="str">
        <f t="shared" si="0"/>
        <v>REPROVADO POR PRESENÇA</v>
      </c>
    </row>
    <row r="41" spans="1:8" x14ac:dyDescent="0.25">
      <c r="A41" s="30" t="s">
        <v>49</v>
      </c>
      <c r="B41" s="3"/>
      <c r="C41" s="35"/>
      <c r="D41" s="35"/>
      <c r="E41" s="35"/>
      <c r="F41" s="35"/>
      <c r="G41" s="34"/>
      <c r="H41" s="5" t="str">
        <f t="shared" si="0"/>
        <v>REPROVADO POR PRESENÇA</v>
      </c>
    </row>
    <row r="42" spans="1:8" x14ac:dyDescent="0.25">
      <c r="A42" s="30" t="s">
        <v>50</v>
      </c>
      <c r="B42" s="3"/>
      <c r="C42" s="35"/>
      <c r="D42" s="35"/>
      <c r="E42" s="35"/>
      <c r="F42" s="35"/>
      <c r="G42" s="34"/>
      <c r="H42" s="5" t="str">
        <f t="shared" si="0"/>
        <v>REPROVADO POR PRESENÇA</v>
      </c>
    </row>
    <row r="43" spans="1:8" x14ac:dyDescent="0.25">
      <c r="A43" s="30" t="s">
        <v>51</v>
      </c>
      <c r="B43" s="3"/>
      <c r="C43" s="35"/>
      <c r="D43" s="35"/>
      <c r="E43" s="35"/>
      <c r="F43" s="35"/>
      <c r="G43" s="34"/>
      <c r="H43" s="5" t="str">
        <f t="shared" si="0"/>
        <v>REPROVADO POR PRESENÇA</v>
      </c>
    </row>
    <row r="44" spans="1:8" x14ac:dyDescent="0.25">
      <c r="A44" s="30" t="s">
        <v>52</v>
      </c>
      <c r="B44" s="3"/>
      <c r="C44" s="35"/>
      <c r="D44" s="35"/>
      <c r="E44" s="35"/>
      <c r="F44" s="35"/>
      <c r="G44" s="34"/>
      <c r="H44" s="5" t="str">
        <f t="shared" si="0"/>
        <v>REPROVADO POR PRESENÇA</v>
      </c>
    </row>
    <row r="45" spans="1:8" x14ac:dyDescent="0.25">
      <c r="A45" s="30" t="s">
        <v>53</v>
      </c>
      <c r="B45" s="3"/>
      <c r="C45" s="35"/>
      <c r="D45" s="35"/>
      <c r="E45" s="35"/>
      <c r="F45" s="35"/>
      <c r="G45" s="34"/>
      <c r="H45" s="5" t="str">
        <f t="shared" si="0"/>
        <v>REPROVADO POR PRESENÇA</v>
      </c>
    </row>
    <row r="46" spans="1:8" x14ac:dyDescent="0.25">
      <c r="A46" s="30" t="s">
        <v>54</v>
      </c>
      <c r="B46" s="3"/>
      <c r="C46" s="35"/>
      <c r="D46" s="35"/>
      <c r="E46" s="35"/>
      <c r="F46" s="35"/>
      <c r="G46" s="34"/>
      <c r="H46" s="5" t="str">
        <f t="shared" si="0"/>
        <v>REPROVADO POR PRESENÇA</v>
      </c>
    </row>
    <row r="47" spans="1:8" x14ac:dyDescent="0.25">
      <c r="A47" s="30" t="s">
        <v>55</v>
      </c>
      <c r="B47" s="3"/>
      <c r="C47" s="35"/>
      <c r="D47" s="35"/>
      <c r="E47" s="35"/>
      <c r="F47" s="35"/>
      <c r="G47" s="34"/>
      <c r="H47" s="5" t="str">
        <f t="shared" si="0"/>
        <v>REPROVADO POR PRESENÇA</v>
      </c>
    </row>
    <row r="48" spans="1:8" x14ac:dyDescent="0.25">
      <c r="A48" s="30" t="s">
        <v>56</v>
      </c>
      <c r="B48" s="3"/>
      <c r="C48" s="35"/>
      <c r="D48" s="35"/>
      <c r="E48" s="35"/>
      <c r="F48" s="35"/>
      <c r="G48" s="34"/>
      <c r="H48" s="5" t="str">
        <f t="shared" si="0"/>
        <v>REPROVADO POR PRESENÇA</v>
      </c>
    </row>
    <row r="49" spans="1:8" x14ac:dyDescent="0.25">
      <c r="A49" s="30" t="s">
        <v>57</v>
      </c>
      <c r="B49" s="3"/>
      <c r="C49" s="35"/>
      <c r="D49" s="35"/>
      <c r="E49" s="35"/>
      <c r="F49" s="35"/>
      <c r="G49" s="34"/>
      <c r="H49" s="5" t="str">
        <f t="shared" si="0"/>
        <v>REPROVADO POR PRESENÇA</v>
      </c>
    </row>
    <row r="50" spans="1:8" x14ac:dyDescent="0.25">
      <c r="A50" s="30" t="s">
        <v>58</v>
      </c>
      <c r="B50" s="3"/>
      <c r="C50" s="35"/>
      <c r="D50" s="35"/>
      <c r="E50" s="35"/>
      <c r="F50" s="35"/>
      <c r="G50" s="34"/>
      <c r="H50" s="5" t="str">
        <f t="shared" si="0"/>
        <v>REPROVADO POR PRESENÇA</v>
      </c>
    </row>
    <row r="51" spans="1:8" x14ac:dyDescent="0.25">
      <c r="A51" s="30" t="s">
        <v>59</v>
      </c>
      <c r="B51" s="3"/>
      <c r="C51" s="35"/>
      <c r="D51" s="35"/>
      <c r="E51" s="35"/>
      <c r="F51" s="35"/>
      <c r="G51" s="34"/>
      <c r="H51" s="5" t="str">
        <f t="shared" si="0"/>
        <v>REPROVADO POR PRESENÇA</v>
      </c>
    </row>
    <row r="52" spans="1:8" x14ac:dyDescent="0.25">
      <c r="A52" s="32"/>
      <c r="H52" s="37"/>
    </row>
    <row r="53" spans="1:8" x14ac:dyDescent="0.25">
      <c r="A53" s="32"/>
      <c r="H53" s="37"/>
    </row>
    <row r="54" spans="1:8" x14ac:dyDescent="0.25">
      <c r="A54" s="32"/>
      <c r="H54" s="37"/>
    </row>
    <row r="55" spans="1:8" x14ac:dyDescent="0.25">
      <c r="A55" s="32"/>
      <c r="H55" s="37"/>
    </row>
    <row r="56" spans="1:8" x14ac:dyDescent="0.25">
      <c r="A56" s="32"/>
      <c r="H56" s="37"/>
    </row>
    <row r="57" spans="1:8" x14ac:dyDescent="0.25">
      <c r="A57" s="32"/>
      <c r="H57" s="37"/>
    </row>
    <row r="58" spans="1:8" x14ac:dyDescent="0.25">
      <c r="A58" s="32"/>
      <c r="H58" s="37"/>
    </row>
    <row r="59" spans="1:8" x14ac:dyDescent="0.25">
      <c r="A59" s="32"/>
      <c r="H59" s="37"/>
    </row>
    <row r="60" spans="1:8" x14ac:dyDescent="0.25">
      <c r="A60" s="32"/>
      <c r="H60" s="37"/>
    </row>
    <row r="61" spans="1:8" x14ac:dyDescent="0.25">
      <c r="A61" s="32"/>
      <c r="H61" s="37"/>
    </row>
    <row r="62" spans="1:8" x14ac:dyDescent="0.25">
      <c r="A62" s="32"/>
      <c r="H62" s="37"/>
    </row>
    <row r="63" spans="1:8" x14ac:dyDescent="0.25">
      <c r="A63" s="32"/>
      <c r="H63" s="37"/>
    </row>
    <row r="64" spans="1:8" x14ac:dyDescent="0.25">
      <c r="A64" s="32"/>
      <c r="H64" s="37"/>
    </row>
    <row r="65" spans="1:8" x14ac:dyDescent="0.25">
      <c r="A65" s="32"/>
      <c r="H65" s="37"/>
    </row>
    <row r="66" spans="1:8" x14ac:dyDescent="0.25">
      <c r="A66" s="32"/>
      <c r="H66" s="37"/>
    </row>
    <row r="67" spans="1:8" x14ac:dyDescent="0.25">
      <c r="A67" s="32"/>
      <c r="H67" s="37"/>
    </row>
    <row r="68" spans="1:8" x14ac:dyDescent="0.25">
      <c r="A68" s="32"/>
      <c r="H68" s="37"/>
    </row>
    <row r="69" spans="1:8" x14ac:dyDescent="0.25">
      <c r="A69" s="32"/>
      <c r="H69" s="37"/>
    </row>
    <row r="70" spans="1:8" x14ac:dyDescent="0.25">
      <c r="A70" s="32"/>
      <c r="H70" s="37"/>
    </row>
    <row r="71" spans="1:8" x14ac:dyDescent="0.25">
      <c r="A71" s="32"/>
      <c r="H71" s="37"/>
    </row>
    <row r="72" spans="1:8" x14ac:dyDescent="0.25">
      <c r="A72" s="32"/>
      <c r="H72" s="37"/>
    </row>
    <row r="73" spans="1:8" x14ac:dyDescent="0.25">
      <c r="A73" s="32"/>
      <c r="H73" s="37"/>
    </row>
    <row r="74" spans="1:8" x14ac:dyDescent="0.25">
      <c r="A74" s="32"/>
      <c r="H74" s="37"/>
    </row>
    <row r="75" spans="1:8" x14ac:dyDescent="0.25">
      <c r="A75" s="32"/>
      <c r="H75" s="37"/>
    </row>
    <row r="76" spans="1:8" x14ac:dyDescent="0.25">
      <c r="A76" s="32"/>
      <c r="H76" s="37"/>
    </row>
    <row r="77" spans="1:8" x14ac:dyDescent="0.25">
      <c r="A77" s="32"/>
      <c r="H77" s="37"/>
    </row>
    <row r="78" spans="1:8" x14ac:dyDescent="0.25">
      <c r="A78" s="32"/>
      <c r="H78" s="37"/>
    </row>
    <row r="79" spans="1:8" x14ac:dyDescent="0.25">
      <c r="A79" s="32"/>
      <c r="H79" s="37"/>
    </row>
    <row r="80" spans="1:8" x14ac:dyDescent="0.25">
      <c r="A80" s="32"/>
      <c r="H80" s="37"/>
    </row>
    <row r="81" spans="1:8" x14ac:dyDescent="0.25">
      <c r="A81" s="32"/>
      <c r="H81" s="37"/>
    </row>
    <row r="82" spans="1:8" x14ac:dyDescent="0.25">
      <c r="A82" s="32"/>
      <c r="H82" s="37"/>
    </row>
    <row r="83" spans="1:8" x14ac:dyDescent="0.25">
      <c r="A83" s="32"/>
      <c r="H83" s="37"/>
    </row>
    <row r="84" spans="1:8" x14ac:dyDescent="0.25">
      <c r="A84" s="32"/>
      <c r="H84" s="37"/>
    </row>
    <row r="85" spans="1:8" x14ac:dyDescent="0.25">
      <c r="A85" s="32"/>
      <c r="H85" s="37"/>
    </row>
    <row r="86" spans="1:8" x14ac:dyDescent="0.25">
      <c r="A86" s="32"/>
      <c r="H86" s="37"/>
    </row>
    <row r="87" spans="1:8" x14ac:dyDescent="0.25">
      <c r="A87" s="32"/>
      <c r="H87" s="37"/>
    </row>
    <row r="88" spans="1:8" x14ac:dyDescent="0.25">
      <c r="A88" s="32"/>
      <c r="H88" s="37"/>
    </row>
    <row r="89" spans="1:8" x14ac:dyDescent="0.25">
      <c r="A89" s="32"/>
      <c r="H89" s="37"/>
    </row>
    <row r="90" spans="1:8" x14ac:dyDescent="0.25">
      <c r="A90" s="32"/>
      <c r="H90" s="37"/>
    </row>
    <row r="91" spans="1:8" x14ac:dyDescent="0.25">
      <c r="A91" s="32"/>
      <c r="H91" s="37"/>
    </row>
    <row r="92" spans="1:8" x14ac:dyDescent="0.25">
      <c r="A92" s="32"/>
      <c r="H92" s="37"/>
    </row>
    <row r="93" spans="1:8" x14ac:dyDescent="0.25">
      <c r="A93" s="32"/>
      <c r="H93" s="37"/>
    </row>
    <row r="94" spans="1:8" x14ac:dyDescent="0.25">
      <c r="A94" s="32"/>
      <c r="H94" s="37"/>
    </row>
    <row r="95" spans="1:8" x14ac:dyDescent="0.25">
      <c r="A95" s="32"/>
      <c r="H95" s="37"/>
    </row>
    <row r="96" spans="1:8" x14ac:dyDescent="0.25">
      <c r="A96" s="32"/>
      <c r="H96" s="37"/>
    </row>
    <row r="97" spans="1:8" x14ac:dyDescent="0.25">
      <c r="A97" s="32"/>
      <c r="H97" s="37"/>
    </row>
    <row r="98" spans="1:8" x14ac:dyDescent="0.25">
      <c r="A98" s="32"/>
      <c r="H98" s="37"/>
    </row>
    <row r="99" spans="1:8" x14ac:dyDescent="0.25">
      <c r="A99" s="32"/>
      <c r="H99" s="37"/>
    </row>
    <row r="100" spans="1:8" x14ac:dyDescent="0.25">
      <c r="A100" s="32"/>
      <c r="H100" s="37"/>
    </row>
    <row r="101" spans="1:8" x14ac:dyDescent="0.25">
      <c r="A101" s="32"/>
      <c r="H101" s="37"/>
    </row>
    <row r="102" spans="1:8" x14ac:dyDescent="0.25">
      <c r="A102" s="32"/>
      <c r="H102" s="37"/>
    </row>
    <row r="103" spans="1:8" x14ac:dyDescent="0.25">
      <c r="A103" s="32"/>
      <c r="H103" s="37"/>
    </row>
    <row r="104" spans="1:8" x14ac:dyDescent="0.25">
      <c r="A104" s="32"/>
      <c r="H104" s="37"/>
    </row>
    <row r="105" spans="1:8" x14ac:dyDescent="0.25">
      <c r="A105" s="32"/>
      <c r="H105" s="37"/>
    </row>
    <row r="106" spans="1:8" x14ac:dyDescent="0.25">
      <c r="A106" s="32"/>
      <c r="H106" s="37"/>
    </row>
    <row r="107" spans="1:8" x14ac:dyDescent="0.25">
      <c r="A107" s="32"/>
      <c r="H107" s="37"/>
    </row>
    <row r="108" spans="1:8" x14ac:dyDescent="0.25">
      <c r="A108" s="32"/>
      <c r="H108" s="37"/>
    </row>
    <row r="109" spans="1:8" x14ac:dyDescent="0.25">
      <c r="A109" s="32"/>
      <c r="H109" s="37"/>
    </row>
    <row r="110" spans="1:8" x14ac:dyDescent="0.25">
      <c r="A110" s="32"/>
      <c r="H110" s="37"/>
    </row>
    <row r="111" spans="1:8" x14ac:dyDescent="0.25">
      <c r="A111" s="32"/>
      <c r="H111" s="37"/>
    </row>
    <row r="112" spans="1:8" x14ac:dyDescent="0.25">
      <c r="A112" s="32"/>
      <c r="H112" s="37"/>
    </row>
    <row r="113" spans="1:8" x14ac:dyDescent="0.25">
      <c r="A113" s="32"/>
      <c r="H113" s="37"/>
    </row>
    <row r="114" spans="1:8" x14ac:dyDescent="0.25">
      <c r="A114" s="32"/>
      <c r="H114" s="37"/>
    </row>
    <row r="115" spans="1:8" x14ac:dyDescent="0.25">
      <c r="A115" s="32"/>
      <c r="H115" s="37"/>
    </row>
    <row r="116" spans="1:8" x14ac:dyDescent="0.25">
      <c r="A116" s="32"/>
      <c r="H116" s="37"/>
    </row>
    <row r="117" spans="1:8" x14ac:dyDescent="0.25">
      <c r="A117" s="32"/>
      <c r="H117" s="37"/>
    </row>
    <row r="118" spans="1:8" x14ac:dyDescent="0.25">
      <c r="A118" s="32"/>
      <c r="H118" s="37"/>
    </row>
    <row r="119" spans="1:8" x14ac:dyDescent="0.25">
      <c r="A119" s="32"/>
      <c r="H119" s="37"/>
    </row>
    <row r="120" spans="1:8" x14ac:dyDescent="0.25">
      <c r="A120" s="32"/>
      <c r="H120" s="37"/>
    </row>
    <row r="121" spans="1:8" x14ac:dyDescent="0.25">
      <c r="A121" s="32"/>
      <c r="H121" s="37"/>
    </row>
    <row r="122" spans="1:8" x14ac:dyDescent="0.25">
      <c r="A122" s="32"/>
      <c r="H122" s="37"/>
    </row>
    <row r="123" spans="1:8" x14ac:dyDescent="0.25">
      <c r="A123" s="32"/>
      <c r="H123" s="37"/>
    </row>
    <row r="124" spans="1:8" x14ac:dyDescent="0.25">
      <c r="A124" s="32"/>
      <c r="H124" s="37"/>
    </row>
    <row r="125" spans="1:8" x14ac:dyDescent="0.25">
      <c r="A125" s="32"/>
      <c r="H125" s="37"/>
    </row>
    <row r="126" spans="1:8" x14ac:dyDescent="0.25">
      <c r="A126" s="32"/>
      <c r="H126" s="37"/>
    </row>
    <row r="127" spans="1:8" x14ac:dyDescent="0.25">
      <c r="A127" s="32"/>
      <c r="H127" s="37"/>
    </row>
    <row r="128" spans="1:8" x14ac:dyDescent="0.25">
      <c r="A128" s="32"/>
      <c r="H128" s="37"/>
    </row>
    <row r="129" spans="1:8" x14ac:dyDescent="0.25">
      <c r="A129" s="32"/>
      <c r="H129" s="37"/>
    </row>
    <row r="130" spans="1:8" x14ac:dyDescent="0.25">
      <c r="A130" s="32"/>
      <c r="H130" s="37"/>
    </row>
    <row r="131" spans="1:8" x14ac:dyDescent="0.25">
      <c r="A131" s="32"/>
      <c r="H131" s="37"/>
    </row>
    <row r="132" spans="1:8" x14ac:dyDescent="0.25">
      <c r="A132" s="32"/>
      <c r="H132" s="37"/>
    </row>
    <row r="133" spans="1:8" x14ac:dyDescent="0.25">
      <c r="A133" s="32"/>
      <c r="H133" s="37"/>
    </row>
    <row r="134" spans="1:8" x14ac:dyDescent="0.25">
      <c r="A134" s="32"/>
      <c r="H134" s="37"/>
    </row>
    <row r="135" spans="1:8" x14ac:dyDescent="0.25">
      <c r="A135" s="32"/>
      <c r="H135" s="37"/>
    </row>
    <row r="136" spans="1:8" x14ac:dyDescent="0.25">
      <c r="A136" s="32"/>
      <c r="H136" s="37"/>
    </row>
    <row r="137" spans="1:8" x14ac:dyDescent="0.25">
      <c r="A137" s="32"/>
      <c r="H137" s="37"/>
    </row>
    <row r="138" spans="1:8" x14ac:dyDescent="0.25">
      <c r="A138" s="31"/>
      <c r="H138" s="37"/>
    </row>
    <row r="139" spans="1:8" x14ac:dyDescent="0.25">
      <c r="H139" s="36"/>
    </row>
  </sheetData>
  <autoFilter ref="A1:I64"/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511811024" right="0.511811024" top="0.78740157499999996" bottom="0.78740157499999996" header="0.31496062000000002" footer="0.31496062000000002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Faltas</vt:lpstr>
      <vt:lpstr>Plan1</vt:lpstr>
      <vt:lpstr>Notas</vt:lpstr>
      <vt:lpstr>Plan2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Aninha</dc:creator>
  <cp:lastModifiedBy>Joao Luiz Passador</cp:lastModifiedBy>
  <cp:lastPrinted>2012-04-24T00:18:23Z</cp:lastPrinted>
  <dcterms:created xsi:type="dcterms:W3CDTF">2011-10-25T18:26:33Z</dcterms:created>
  <dcterms:modified xsi:type="dcterms:W3CDTF">2023-08-15T00:38:55Z</dcterms:modified>
</cp:coreProperties>
</file>