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latórios e provas" sheetId="1" r:id="rId1"/>
  </sheets>
  <definedNames/>
  <calcPr fullCalcOnLoad="1"/>
</workbook>
</file>

<file path=xl/sharedStrings.xml><?xml version="1.0" encoding="utf-8"?>
<sst xmlns="http://schemas.openxmlformats.org/spreadsheetml/2006/main" count="189" uniqueCount="82">
  <si>
    <t>Nome</t>
  </si>
  <si>
    <t>Bruno Borges Paschoalinoto</t>
  </si>
  <si>
    <t>NUSP</t>
  </si>
  <si>
    <t>aula 2</t>
  </si>
  <si>
    <t>aula 3</t>
  </si>
  <si>
    <t>aula 4</t>
  </si>
  <si>
    <t>aula 5</t>
  </si>
  <si>
    <t>aula 6</t>
  </si>
  <si>
    <t>aula 7</t>
  </si>
  <si>
    <t>aula 8</t>
  </si>
  <si>
    <t>aula 9</t>
  </si>
  <si>
    <t>aula 10</t>
  </si>
  <si>
    <t>aula 11</t>
  </si>
  <si>
    <t>aula 12</t>
  </si>
  <si>
    <t>aula 13</t>
  </si>
  <si>
    <t>P1</t>
  </si>
  <si>
    <t>P2</t>
  </si>
  <si>
    <t>prática</t>
  </si>
  <si>
    <t>freq</t>
  </si>
  <si>
    <t>arq corp</t>
  </si>
  <si>
    <t>eng sist</t>
  </si>
  <si>
    <t>an BPMN</t>
  </si>
  <si>
    <t>sint BPMN</t>
  </si>
  <si>
    <t>atr qual</t>
  </si>
  <si>
    <t>eng req</t>
  </si>
  <si>
    <t>SysML</t>
  </si>
  <si>
    <t>doc visão</t>
  </si>
  <si>
    <t>RM-ODP</t>
  </si>
  <si>
    <t>média</t>
  </si>
  <si>
    <t>média final = (P1+2*P2+MT)/4</t>
  </si>
  <si>
    <t>MT: média dos trabalhos (relatórios de atividade)</t>
  </si>
  <si>
    <t>P1: apresentação da proposta do trabalho final</t>
  </si>
  <si>
    <t>P2: apresentação, monografia e avaliação das apresentações</t>
  </si>
  <si>
    <t>Marcos Hora Gomes de Sá</t>
  </si>
  <si>
    <t>Jacobo De Cal y Soldrá</t>
  </si>
  <si>
    <t>Rodrigo Kenji Aguena</t>
  </si>
  <si>
    <t>Pedro Mota Hoertel</t>
  </si>
  <si>
    <t>Allan Gabriel Oliveira Lima</t>
  </si>
  <si>
    <t>Antônio Pinheiro da Silva Júnior</t>
  </si>
  <si>
    <t>Camila Eduarda Vilela Lobianco</t>
  </si>
  <si>
    <t>Enzo Cardeal Neves</t>
  </si>
  <si>
    <t>Paulo Otávio Marzochio Sestini</t>
  </si>
  <si>
    <t>Stephanie Miho Urashima</t>
  </si>
  <si>
    <t>Bernardo Rocha Coutinho</t>
  </si>
  <si>
    <t>Thales Augusto Souto Rodriguez</t>
  </si>
  <si>
    <t>Caio Vinicius Soares Amaral</t>
  </si>
  <si>
    <t>Caio de Souza Barbosa Costa</t>
  </si>
  <si>
    <t>Alexandre Marques Carrer</t>
  </si>
  <si>
    <t>Vinicius Ariel Arruda dos Santos</t>
  </si>
  <si>
    <t>André Hideki Gashu Nishimura</t>
  </si>
  <si>
    <t>Kevin Taiyo Onishi</t>
  </si>
  <si>
    <t>Gabriel Brandão de Carvalho</t>
  </si>
  <si>
    <t>William Abe Fukushima</t>
  </si>
  <si>
    <t>Marco Aurélio Condé Oliveira Prado</t>
  </si>
  <si>
    <t>Silas Lima e Silva</t>
  </si>
  <si>
    <t>Alessandro Jiã Long Li</t>
  </si>
  <si>
    <t>Lucas Lopes de Paula Junior</t>
  </si>
  <si>
    <t>Robson Rezende da Silva</t>
  </si>
  <si>
    <t>Thiago Donas Vieira</t>
  </si>
  <si>
    <t>Marcos Paulo Pacífico</t>
  </si>
  <si>
    <t>Gabriel Kenji Godoy Shimanuki</t>
  </si>
  <si>
    <t>Otávio Felipe de Freitas</t>
  </si>
  <si>
    <t>Beatriz Neves Porto</t>
  </si>
  <si>
    <t>Gustavo Azevedo Corrêa</t>
  </si>
  <si>
    <t>William Ryo Takahashi</t>
  </si>
  <si>
    <t>Rodrigo Tei Dalnas</t>
  </si>
  <si>
    <t>Grupo</t>
  </si>
  <si>
    <t>Eduardo Thomaz dos Santos</t>
  </si>
  <si>
    <t>Andrei dos Santos</t>
  </si>
  <si>
    <t>Brian Andrade Nunes</t>
  </si>
  <si>
    <t>Gustavo César Prieto</t>
  </si>
  <si>
    <t>Lucas Rodrigues Cupertino Cardoso</t>
  </si>
  <si>
    <t>João Vitor Vargas Soares</t>
  </si>
  <si>
    <t>relat.</t>
  </si>
  <si>
    <t>F</t>
  </si>
  <si>
    <t>greve Metrô</t>
  </si>
  <si>
    <t xml:space="preserve">F </t>
  </si>
  <si>
    <t>final</t>
  </si>
  <si>
    <t>ciclo vida</t>
  </si>
  <si>
    <t>(*)</t>
  </si>
  <si>
    <t>(*) não apresentou</t>
  </si>
  <si>
    <t>Relarórios de Atividade e Provas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</si>
</sst>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0.0"/>
  </numFmts>
  <fonts count="43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7" fontId="3" fillId="0" borderId="0" xfId="0" applyNumberFormat="1" applyFont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77" fontId="1" fillId="0" borderId="15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left"/>
    </xf>
    <xf numFmtId="0" fontId="2" fillId="0" borderId="17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77" fontId="2" fillId="0" borderId="16" xfId="0" applyNumberFormat="1" applyFont="1" applyBorder="1" applyAlignment="1">
      <alignment horizontal="center"/>
    </xf>
    <xf numFmtId="177" fontId="2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4" fillId="0" borderId="12" xfId="0" applyNumberFormat="1" applyFont="1" applyBorder="1" applyAlignment="1">
      <alignment horizontal="center"/>
    </xf>
    <xf numFmtId="177" fontId="2" fillId="0" borderId="15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34.140625" style="0" customWidth="1"/>
    <col min="4" max="4" width="6.140625" style="59" customWidth="1"/>
    <col min="5" max="5" width="8.140625" style="5" customWidth="1"/>
    <col min="6" max="6" width="6.28125" style="1" customWidth="1"/>
    <col min="7" max="7" width="7.421875" style="1" customWidth="1"/>
    <col min="8" max="8" width="6.8515625" style="3" customWidth="1"/>
    <col min="9" max="9" width="7.7109375" style="3" customWidth="1"/>
    <col min="10" max="10" width="6.7109375" style="3" customWidth="1"/>
    <col min="11" max="11" width="8.28125" style="3" customWidth="1"/>
    <col min="12" max="12" width="7.140625" style="3" customWidth="1"/>
    <col min="13" max="13" width="7.421875" style="3" customWidth="1"/>
    <col min="14" max="14" width="6.8515625" style="3" customWidth="1"/>
    <col min="15" max="15" width="7.7109375" style="3" customWidth="1"/>
    <col min="16" max="16" width="7.28125" style="16" customWidth="1"/>
    <col min="17" max="17" width="7.421875" style="16" customWidth="1"/>
    <col min="18" max="18" width="6.8515625" style="16" customWidth="1"/>
    <col min="19" max="19" width="6.421875" style="7" customWidth="1"/>
  </cols>
  <sheetData>
    <row r="1" spans="1:19" s="6" customFormat="1" ht="12.75">
      <c r="A1" s="104" t="s">
        <v>81</v>
      </c>
      <c r="C1" s="24"/>
      <c r="D1" s="78" t="s">
        <v>17</v>
      </c>
      <c r="E1" s="26" t="s">
        <v>20</v>
      </c>
      <c r="F1" s="4" t="s">
        <v>17</v>
      </c>
      <c r="G1" s="26" t="s">
        <v>19</v>
      </c>
      <c r="H1" s="4" t="s">
        <v>17</v>
      </c>
      <c r="I1" s="26" t="s">
        <v>21</v>
      </c>
      <c r="J1" s="4" t="s">
        <v>17</v>
      </c>
      <c r="K1" s="26" t="s">
        <v>22</v>
      </c>
      <c r="L1" s="4" t="s">
        <v>17</v>
      </c>
      <c r="M1" s="28" t="s">
        <v>23</v>
      </c>
      <c r="N1" s="4" t="s">
        <v>17</v>
      </c>
      <c r="O1" s="26" t="s">
        <v>24</v>
      </c>
      <c r="P1" s="4"/>
      <c r="Q1" s="82" t="s">
        <v>15</v>
      </c>
      <c r="R1" s="4" t="s">
        <v>17</v>
      </c>
      <c r="S1" s="17" t="s">
        <v>25</v>
      </c>
    </row>
    <row r="2" spans="1:19" s="2" customFormat="1" ht="12.75">
      <c r="A2" s="58" t="s">
        <v>66</v>
      </c>
      <c r="B2" s="12" t="s">
        <v>2</v>
      </c>
      <c r="C2" s="25" t="s">
        <v>0</v>
      </c>
      <c r="D2" s="63" t="s">
        <v>18</v>
      </c>
      <c r="E2" s="23" t="s">
        <v>3</v>
      </c>
      <c r="F2" s="1" t="s">
        <v>18</v>
      </c>
      <c r="G2" s="23" t="s">
        <v>4</v>
      </c>
      <c r="H2" s="3" t="s">
        <v>18</v>
      </c>
      <c r="I2" s="23" t="s">
        <v>5</v>
      </c>
      <c r="J2" s="3" t="s">
        <v>18</v>
      </c>
      <c r="K2" s="23" t="s">
        <v>6</v>
      </c>
      <c r="L2" s="3" t="s">
        <v>18</v>
      </c>
      <c r="M2" s="23" t="s">
        <v>7</v>
      </c>
      <c r="N2" s="3" t="s">
        <v>18</v>
      </c>
      <c r="O2" s="23" t="s">
        <v>8</v>
      </c>
      <c r="P2" s="3"/>
      <c r="Q2" s="77" t="s">
        <v>9</v>
      </c>
      <c r="R2" s="3" t="s">
        <v>18</v>
      </c>
      <c r="S2" s="28" t="s">
        <v>10</v>
      </c>
    </row>
    <row r="3" spans="1:19" ht="12.75">
      <c r="A3" s="98">
        <v>1</v>
      </c>
      <c r="B3" s="43">
        <v>11260961</v>
      </c>
      <c r="C3" s="44" t="s">
        <v>67</v>
      </c>
      <c r="D3" s="69"/>
      <c r="E3" s="27">
        <v>9.5</v>
      </c>
      <c r="F3" s="64" t="s">
        <v>74</v>
      </c>
      <c r="G3" s="27">
        <v>0</v>
      </c>
      <c r="H3" s="65" t="s">
        <v>74</v>
      </c>
      <c r="I3" s="27">
        <v>0</v>
      </c>
      <c r="J3" s="8"/>
      <c r="K3" s="27">
        <v>6.5</v>
      </c>
      <c r="L3" s="8"/>
      <c r="M3" s="27">
        <v>7</v>
      </c>
      <c r="N3" s="8"/>
      <c r="O3" s="18">
        <v>7</v>
      </c>
      <c r="P3" s="20"/>
      <c r="Q3" s="83">
        <v>8.5</v>
      </c>
      <c r="R3" s="15"/>
      <c r="S3" s="18">
        <v>7</v>
      </c>
    </row>
    <row r="4" spans="1:19" ht="12.75">
      <c r="A4" s="99"/>
      <c r="B4" s="45">
        <v>11234158</v>
      </c>
      <c r="C4" s="46" t="s">
        <v>34</v>
      </c>
      <c r="D4" s="63" t="s">
        <v>74</v>
      </c>
      <c r="E4" s="28">
        <v>0</v>
      </c>
      <c r="G4" s="28">
        <v>8.5</v>
      </c>
      <c r="H4" s="66" t="s">
        <v>74</v>
      </c>
      <c r="I4" s="28">
        <v>0</v>
      </c>
      <c r="K4" s="28">
        <v>6.5</v>
      </c>
      <c r="L4" s="66" t="s">
        <v>74</v>
      </c>
      <c r="M4" s="28">
        <v>0</v>
      </c>
      <c r="O4" s="17">
        <v>7</v>
      </c>
      <c r="Q4" s="83">
        <v>8.5</v>
      </c>
      <c r="R4" s="14"/>
      <c r="S4" s="17">
        <v>7</v>
      </c>
    </row>
    <row r="5" spans="1:19" ht="12.75">
      <c r="A5" s="99"/>
      <c r="B5" s="45">
        <v>10333251</v>
      </c>
      <c r="C5" s="46" t="s">
        <v>72</v>
      </c>
      <c r="D5" s="63" t="s">
        <v>74</v>
      </c>
      <c r="E5" s="28">
        <v>0</v>
      </c>
      <c r="F5" s="63" t="s">
        <v>74</v>
      </c>
      <c r="G5" s="28">
        <v>0</v>
      </c>
      <c r="I5" s="28">
        <v>7.5</v>
      </c>
      <c r="K5" s="28">
        <v>6.5</v>
      </c>
      <c r="M5" s="28">
        <v>7</v>
      </c>
      <c r="O5" s="17">
        <v>7</v>
      </c>
      <c r="Q5" s="83">
        <v>8.5</v>
      </c>
      <c r="R5" s="14"/>
      <c r="S5" s="17">
        <v>7</v>
      </c>
    </row>
    <row r="6" spans="1:19" ht="12.75">
      <c r="A6" s="99"/>
      <c r="B6" s="45">
        <v>10394382</v>
      </c>
      <c r="C6" s="46" t="s">
        <v>33</v>
      </c>
      <c r="D6" s="63" t="s">
        <v>74</v>
      </c>
      <c r="E6" s="28">
        <v>0</v>
      </c>
      <c r="G6" s="28">
        <v>8.5</v>
      </c>
      <c r="I6" s="28">
        <v>7.5</v>
      </c>
      <c r="K6" s="28">
        <v>6.5</v>
      </c>
      <c r="M6" s="28">
        <v>7</v>
      </c>
      <c r="O6" s="17">
        <v>7</v>
      </c>
      <c r="Q6" s="83">
        <v>8.5</v>
      </c>
      <c r="R6" s="14"/>
      <c r="S6" s="17">
        <v>7</v>
      </c>
    </row>
    <row r="7" spans="1:19" ht="12.75">
      <c r="A7" s="99"/>
      <c r="B7" s="45">
        <v>11260888</v>
      </c>
      <c r="C7" s="46" t="s">
        <v>36</v>
      </c>
      <c r="D7" s="63"/>
      <c r="E7" s="28">
        <v>9.5</v>
      </c>
      <c r="G7" s="28">
        <v>8.5</v>
      </c>
      <c r="I7" s="28">
        <v>7.5</v>
      </c>
      <c r="J7" s="66" t="s">
        <v>74</v>
      </c>
      <c r="K7" s="28">
        <v>0</v>
      </c>
      <c r="M7" s="28">
        <v>7</v>
      </c>
      <c r="N7" s="66" t="s">
        <v>74</v>
      </c>
      <c r="O7" s="17">
        <v>0</v>
      </c>
      <c r="Q7" s="83">
        <v>8.5</v>
      </c>
      <c r="R7" s="14"/>
      <c r="S7" s="17">
        <v>7</v>
      </c>
    </row>
    <row r="8" spans="1:19" ht="12.75">
      <c r="A8" s="100"/>
      <c r="B8" s="45">
        <v>10773482</v>
      </c>
      <c r="C8" s="46" t="s">
        <v>35</v>
      </c>
      <c r="D8" s="63"/>
      <c r="E8" s="28">
        <v>9.5</v>
      </c>
      <c r="G8" s="28">
        <v>8.5</v>
      </c>
      <c r="I8" s="28">
        <v>7.5</v>
      </c>
      <c r="K8" s="28">
        <v>6.5</v>
      </c>
      <c r="M8" s="28">
        <v>7</v>
      </c>
      <c r="O8" s="17">
        <v>7</v>
      </c>
      <c r="Q8" s="76">
        <v>8.5</v>
      </c>
      <c r="R8" s="14"/>
      <c r="S8" s="19">
        <v>7</v>
      </c>
    </row>
    <row r="9" spans="1:19" ht="12.75">
      <c r="A9" s="92">
        <v>2</v>
      </c>
      <c r="B9" s="43">
        <v>9278024</v>
      </c>
      <c r="C9" s="44" t="s">
        <v>37</v>
      </c>
      <c r="D9" s="69"/>
      <c r="E9" s="27">
        <v>9</v>
      </c>
      <c r="F9" s="9"/>
      <c r="G9" s="27">
        <v>9.5</v>
      </c>
      <c r="H9" s="8"/>
      <c r="I9" s="27">
        <v>9.5</v>
      </c>
      <c r="J9" s="8"/>
      <c r="K9" s="27">
        <v>9</v>
      </c>
      <c r="L9" s="8"/>
      <c r="M9" s="27">
        <v>8</v>
      </c>
      <c r="N9" s="8"/>
      <c r="O9" s="18">
        <v>9</v>
      </c>
      <c r="P9" s="20"/>
      <c r="Q9" s="83">
        <v>9</v>
      </c>
      <c r="R9" s="15"/>
      <c r="S9" s="17">
        <v>8.5</v>
      </c>
    </row>
    <row r="10" spans="1:19" ht="12.75">
      <c r="A10" s="93"/>
      <c r="B10" s="45">
        <v>9004355</v>
      </c>
      <c r="C10" s="46" t="s">
        <v>38</v>
      </c>
      <c r="D10" s="63"/>
      <c r="E10" s="28">
        <v>9</v>
      </c>
      <c r="G10" s="28">
        <v>9.5</v>
      </c>
      <c r="I10" s="28">
        <v>9.5</v>
      </c>
      <c r="K10" s="28">
        <v>9</v>
      </c>
      <c r="M10" s="28">
        <v>8</v>
      </c>
      <c r="O10" s="17">
        <v>9</v>
      </c>
      <c r="Q10" s="83">
        <v>9</v>
      </c>
      <c r="R10" s="14"/>
      <c r="S10" s="17">
        <v>8.5</v>
      </c>
    </row>
    <row r="11" spans="1:19" ht="12.75">
      <c r="A11" s="93"/>
      <c r="B11" s="45">
        <v>11302651</v>
      </c>
      <c r="C11" s="46" t="s">
        <v>39</v>
      </c>
      <c r="D11" s="63"/>
      <c r="E11" s="28">
        <v>9</v>
      </c>
      <c r="G11" s="28">
        <v>9.5</v>
      </c>
      <c r="I11" s="28">
        <v>9.5</v>
      </c>
      <c r="K11" s="28">
        <v>9</v>
      </c>
      <c r="M11" s="28">
        <v>8</v>
      </c>
      <c r="O11" s="17">
        <v>9</v>
      </c>
      <c r="Q11" s="83">
        <v>9</v>
      </c>
      <c r="R11" s="14"/>
      <c r="S11" s="17">
        <v>8.5</v>
      </c>
    </row>
    <row r="12" spans="1:19" ht="12.75">
      <c r="A12" s="93"/>
      <c r="B12" s="45">
        <v>11257522</v>
      </c>
      <c r="C12" s="46" t="s">
        <v>40</v>
      </c>
      <c r="D12" s="63"/>
      <c r="E12" s="28">
        <v>9</v>
      </c>
      <c r="G12" s="28">
        <v>9.5</v>
      </c>
      <c r="I12" s="28">
        <v>9.5</v>
      </c>
      <c r="K12" s="28">
        <v>9</v>
      </c>
      <c r="M12" s="28">
        <v>8</v>
      </c>
      <c r="O12" s="17">
        <v>9</v>
      </c>
      <c r="Q12" s="83">
        <v>9</v>
      </c>
      <c r="R12" s="14"/>
      <c r="S12" s="17">
        <v>8.5</v>
      </c>
    </row>
    <row r="13" spans="1:19" ht="12.75">
      <c r="A13" s="93"/>
      <c r="B13" s="45">
        <v>11257518</v>
      </c>
      <c r="C13" s="46" t="s">
        <v>41</v>
      </c>
      <c r="D13" s="63"/>
      <c r="E13" s="28">
        <v>9</v>
      </c>
      <c r="G13" s="28">
        <v>9.5</v>
      </c>
      <c r="I13" s="28">
        <v>9.5</v>
      </c>
      <c r="K13" s="28">
        <v>9</v>
      </c>
      <c r="M13" s="28">
        <v>8</v>
      </c>
      <c r="O13" s="17">
        <v>9</v>
      </c>
      <c r="Q13" s="83">
        <v>9</v>
      </c>
      <c r="R13" s="14"/>
      <c r="S13" s="17">
        <v>8.5</v>
      </c>
    </row>
    <row r="14" spans="1:19" ht="12.75">
      <c r="A14" s="94"/>
      <c r="B14" s="47">
        <v>11261399</v>
      </c>
      <c r="C14" s="48" t="s">
        <v>42</v>
      </c>
      <c r="D14" s="63"/>
      <c r="E14" s="28">
        <v>9</v>
      </c>
      <c r="G14" s="28">
        <v>9.5</v>
      </c>
      <c r="I14" s="28">
        <v>9.5</v>
      </c>
      <c r="K14" s="28">
        <v>9</v>
      </c>
      <c r="M14" s="28">
        <v>8</v>
      </c>
      <c r="O14" s="17">
        <v>9</v>
      </c>
      <c r="Q14" s="76">
        <v>9</v>
      </c>
      <c r="R14" s="14"/>
      <c r="S14" s="19">
        <v>8.5</v>
      </c>
    </row>
    <row r="15" spans="1:19" ht="12.75">
      <c r="A15" s="92">
        <v>3</v>
      </c>
      <c r="B15" s="43">
        <v>11260547</v>
      </c>
      <c r="C15" s="44" t="s">
        <v>47</v>
      </c>
      <c r="D15" s="69"/>
      <c r="E15" s="27">
        <v>9</v>
      </c>
      <c r="F15" s="9"/>
      <c r="G15" s="27">
        <v>9</v>
      </c>
      <c r="H15" s="8"/>
      <c r="I15" s="27">
        <v>8.5</v>
      </c>
      <c r="J15" s="8"/>
      <c r="K15" s="27">
        <v>9.5</v>
      </c>
      <c r="L15" s="8"/>
      <c r="M15" s="27">
        <v>9.5</v>
      </c>
      <c r="N15" s="8"/>
      <c r="O15" s="18">
        <v>9.5</v>
      </c>
      <c r="P15" s="20"/>
      <c r="Q15" s="83">
        <v>9.5</v>
      </c>
      <c r="R15" s="15"/>
      <c r="S15" s="17">
        <v>9.5</v>
      </c>
    </row>
    <row r="16" spans="1:19" ht="12.75">
      <c r="A16" s="93"/>
      <c r="B16" s="45">
        <v>11288235</v>
      </c>
      <c r="C16" s="46" t="s">
        <v>43</v>
      </c>
      <c r="D16" s="63"/>
      <c r="E16" s="28">
        <v>9</v>
      </c>
      <c r="G16" s="28">
        <v>9</v>
      </c>
      <c r="I16" s="28">
        <v>8.5</v>
      </c>
      <c r="K16" s="28">
        <v>9.5</v>
      </c>
      <c r="M16" s="28">
        <v>9.5</v>
      </c>
      <c r="O16" s="17">
        <v>9.5</v>
      </c>
      <c r="Q16" s="83">
        <v>9.5</v>
      </c>
      <c r="R16" s="14" t="s">
        <v>74</v>
      </c>
      <c r="S16" s="17">
        <v>0</v>
      </c>
    </row>
    <row r="17" spans="1:19" ht="12.75">
      <c r="A17" s="93"/>
      <c r="B17" s="45">
        <v>11257734</v>
      </c>
      <c r="C17" s="46" t="s">
        <v>46</v>
      </c>
      <c r="D17" s="63"/>
      <c r="E17" s="28">
        <v>9</v>
      </c>
      <c r="G17" s="28">
        <v>9</v>
      </c>
      <c r="I17" s="28">
        <v>8.5</v>
      </c>
      <c r="K17" s="28">
        <v>9.5</v>
      </c>
      <c r="M17" s="28">
        <v>9.5</v>
      </c>
      <c r="O17" s="17">
        <v>9.5</v>
      </c>
      <c r="Q17" s="83">
        <v>9.5</v>
      </c>
      <c r="R17" s="14"/>
      <c r="S17" s="17">
        <v>9.5</v>
      </c>
    </row>
    <row r="18" spans="1:19" ht="12.75">
      <c r="A18" s="93"/>
      <c r="B18" s="45">
        <v>10706083</v>
      </c>
      <c r="C18" s="46" t="s">
        <v>45</v>
      </c>
      <c r="D18" s="63"/>
      <c r="E18" s="28">
        <v>9</v>
      </c>
      <c r="G18" s="28">
        <v>9</v>
      </c>
      <c r="I18" s="28">
        <v>8.5</v>
      </c>
      <c r="K18" s="28">
        <v>9.5</v>
      </c>
      <c r="M18" s="28">
        <v>9.5</v>
      </c>
      <c r="O18" s="17">
        <v>9.5</v>
      </c>
      <c r="Q18" s="83">
        <v>9.5</v>
      </c>
      <c r="R18" s="14"/>
      <c r="S18" s="17">
        <v>9.5</v>
      </c>
    </row>
    <row r="19" spans="1:19" ht="12.75">
      <c r="A19" s="93"/>
      <c r="B19" s="45">
        <v>10706110</v>
      </c>
      <c r="C19" s="46" t="s">
        <v>44</v>
      </c>
      <c r="D19" s="63"/>
      <c r="E19" s="28">
        <v>9</v>
      </c>
      <c r="G19" s="28">
        <v>9</v>
      </c>
      <c r="I19" s="28">
        <v>8.5</v>
      </c>
      <c r="K19" s="28">
        <v>9.5</v>
      </c>
      <c r="M19" s="28">
        <v>9.5</v>
      </c>
      <c r="O19" s="17">
        <v>9.5</v>
      </c>
      <c r="Q19" s="83">
        <v>9.5</v>
      </c>
      <c r="R19" s="14"/>
      <c r="S19" s="17">
        <v>9.5</v>
      </c>
    </row>
    <row r="20" spans="1:19" ht="12.75">
      <c r="A20" s="94"/>
      <c r="B20" s="47">
        <v>10774225</v>
      </c>
      <c r="C20" s="48" t="s">
        <v>48</v>
      </c>
      <c r="D20" s="63"/>
      <c r="E20" s="28">
        <v>9</v>
      </c>
      <c r="G20" s="28">
        <v>9</v>
      </c>
      <c r="I20" s="28">
        <v>8.5</v>
      </c>
      <c r="K20" s="28">
        <v>9.5</v>
      </c>
      <c r="M20" s="28">
        <v>9.5</v>
      </c>
      <c r="O20" s="17">
        <v>9.5</v>
      </c>
      <c r="Q20" s="76">
        <v>9.5</v>
      </c>
      <c r="R20" s="14"/>
      <c r="S20" s="19">
        <v>9.5</v>
      </c>
    </row>
    <row r="21" spans="1:19" ht="12.75">
      <c r="A21" s="92">
        <v>4</v>
      </c>
      <c r="B21" s="43">
        <v>11325285</v>
      </c>
      <c r="C21" s="44" t="s">
        <v>49</v>
      </c>
      <c r="D21" s="69"/>
      <c r="E21" s="27">
        <v>8.5</v>
      </c>
      <c r="F21" s="9"/>
      <c r="G21" s="27">
        <v>9.5</v>
      </c>
      <c r="H21" s="8"/>
      <c r="I21" s="27">
        <v>8.5</v>
      </c>
      <c r="J21" s="8"/>
      <c r="K21" s="27">
        <v>9.5</v>
      </c>
      <c r="L21" s="8"/>
      <c r="M21" s="27">
        <v>8.5</v>
      </c>
      <c r="N21" s="8"/>
      <c r="O21" s="18">
        <v>9</v>
      </c>
      <c r="P21" s="20"/>
      <c r="Q21" s="83">
        <v>8</v>
      </c>
      <c r="R21" s="15" t="s">
        <v>74</v>
      </c>
      <c r="S21" s="17">
        <v>0</v>
      </c>
    </row>
    <row r="22" spans="1:19" ht="12.75">
      <c r="A22" s="93"/>
      <c r="B22" s="45">
        <v>11261941</v>
      </c>
      <c r="C22" s="46" t="s">
        <v>51</v>
      </c>
      <c r="D22" s="63"/>
      <c r="E22" s="28">
        <v>8.5</v>
      </c>
      <c r="F22" s="63" t="s">
        <v>74</v>
      </c>
      <c r="G22" s="28">
        <v>0</v>
      </c>
      <c r="I22" s="28">
        <v>8.5</v>
      </c>
      <c r="J22" s="66" t="s">
        <v>74</v>
      </c>
      <c r="K22" s="28">
        <v>0</v>
      </c>
      <c r="M22" s="28">
        <v>8.5</v>
      </c>
      <c r="O22" s="17">
        <v>9</v>
      </c>
      <c r="Q22" s="83">
        <v>8</v>
      </c>
      <c r="R22" s="14" t="s">
        <v>74</v>
      </c>
      <c r="S22" s="17">
        <v>0</v>
      </c>
    </row>
    <row r="23" spans="1:19" ht="12.75">
      <c r="A23" s="93"/>
      <c r="B23" s="45">
        <v>11261361</v>
      </c>
      <c r="C23" s="46" t="s">
        <v>50</v>
      </c>
      <c r="D23" s="63"/>
      <c r="E23" s="28">
        <v>8.5</v>
      </c>
      <c r="G23" s="28">
        <v>9.5</v>
      </c>
      <c r="I23" s="28">
        <v>8.5</v>
      </c>
      <c r="K23" s="28">
        <v>9.5</v>
      </c>
      <c r="M23" s="28">
        <v>8.5</v>
      </c>
      <c r="O23" s="17">
        <v>9</v>
      </c>
      <c r="Q23" s="83">
        <v>8</v>
      </c>
      <c r="R23" s="14"/>
      <c r="S23" s="17">
        <v>9.5</v>
      </c>
    </row>
    <row r="24" spans="1:19" ht="12.75">
      <c r="A24" s="93"/>
      <c r="B24" s="45">
        <v>11257605</v>
      </c>
      <c r="C24" s="46" t="s">
        <v>53</v>
      </c>
      <c r="D24" s="63"/>
      <c r="E24" s="28">
        <v>8.5</v>
      </c>
      <c r="G24" s="28">
        <v>9.5</v>
      </c>
      <c r="I24" s="28">
        <v>8.5</v>
      </c>
      <c r="J24" s="66" t="s">
        <v>74</v>
      </c>
      <c r="K24" s="28">
        <v>0</v>
      </c>
      <c r="M24" s="28">
        <v>8.5</v>
      </c>
      <c r="O24" s="17">
        <v>9</v>
      </c>
      <c r="Q24" s="83">
        <v>8</v>
      </c>
      <c r="R24" s="14" t="s">
        <v>74</v>
      </c>
      <c r="S24" s="17">
        <v>0</v>
      </c>
    </row>
    <row r="25" spans="1:19" ht="12.75">
      <c r="A25" s="93"/>
      <c r="B25" s="45">
        <v>11262233</v>
      </c>
      <c r="C25" s="46" t="s">
        <v>54</v>
      </c>
      <c r="D25" s="63"/>
      <c r="E25" s="28">
        <v>8.5</v>
      </c>
      <c r="G25" s="28">
        <v>9.5</v>
      </c>
      <c r="I25" s="28">
        <v>8.5</v>
      </c>
      <c r="K25" s="28">
        <v>9.5</v>
      </c>
      <c r="M25" s="28">
        <v>8.5</v>
      </c>
      <c r="O25" s="17">
        <v>9</v>
      </c>
      <c r="Q25" s="83">
        <v>8</v>
      </c>
      <c r="R25" s="14"/>
      <c r="S25" s="17">
        <v>9.5</v>
      </c>
    </row>
    <row r="26" spans="1:19" ht="12.75">
      <c r="A26" s="94"/>
      <c r="B26" s="47">
        <v>11261771</v>
      </c>
      <c r="C26" s="48" t="s">
        <v>52</v>
      </c>
      <c r="D26" s="63"/>
      <c r="E26" s="28">
        <v>8.5</v>
      </c>
      <c r="G26" s="28">
        <v>9.5</v>
      </c>
      <c r="I26" s="28">
        <v>8.5</v>
      </c>
      <c r="K26" s="28">
        <v>9.5</v>
      </c>
      <c r="M26" s="28">
        <v>8.5</v>
      </c>
      <c r="O26" s="17">
        <v>9</v>
      </c>
      <c r="Q26" s="76">
        <v>8</v>
      </c>
      <c r="R26" s="14"/>
      <c r="S26" s="19">
        <v>9.5</v>
      </c>
    </row>
    <row r="27" spans="1:19" ht="12.75">
      <c r="A27" s="92">
        <v>5</v>
      </c>
      <c r="B27" s="43">
        <v>10291791</v>
      </c>
      <c r="C27" s="44" t="s">
        <v>55</v>
      </c>
      <c r="D27" s="69"/>
      <c r="E27" s="27">
        <v>8.5</v>
      </c>
      <c r="F27" s="9"/>
      <c r="G27" s="27">
        <v>6</v>
      </c>
      <c r="H27" s="8"/>
      <c r="I27" s="27">
        <v>8</v>
      </c>
      <c r="J27" s="8"/>
      <c r="K27" s="27">
        <v>7</v>
      </c>
      <c r="L27" s="8"/>
      <c r="M27" s="27">
        <v>8.5</v>
      </c>
      <c r="N27" s="8"/>
      <c r="O27" s="18">
        <v>8.5</v>
      </c>
      <c r="P27" s="20"/>
      <c r="Q27" s="83">
        <v>8.5</v>
      </c>
      <c r="R27" s="15" t="s">
        <v>74</v>
      </c>
      <c r="S27" s="17">
        <v>0</v>
      </c>
    </row>
    <row r="28" spans="1:19" ht="12.75">
      <c r="A28" s="93"/>
      <c r="B28" s="45">
        <v>10333268</v>
      </c>
      <c r="C28" s="46" t="s">
        <v>68</v>
      </c>
      <c r="D28" s="63" t="s">
        <v>74</v>
      </c>
      <c r="E28" s="28">
        <v>0</v>
      </c>
      <c r="G28" s="28">
        <v>6</v>
      </c>
      <c r="I28" s="28">
        <v>8</v>
      </c>
      <c r="K28" s="28">
        <v>7</v>
      </c>
      <c r="M28" s="28">
        <v>8.5</v>
      </c>
      <c r="N28" s="66" t="s">
        <v>74</v>
      </c>
      <c r="O28" s="17">
        <v>0</v>
      </c>
      <c r="Q28" s="83">
        <v>8.5</v>
      </c>
      <c r="R28" s="14"/>
      <c r="S28" s="17">
        <v>8</v>
      </c>
    </row>
    <row r="29" spans="1:19" ht="12.75">
      <c r="A29" s="93"/>
      <c r="B29" s="45">
        <v>9344880</v>
      </c>
      <c r="C29" s="46" t="s">
        <v>56</v>
      </c>
      <c r="D29" s="63" t="s">
        <v>74</v>
      </c>
      <c r="E29" s="28">
        <v>0</v>
      </c>
      <c r="G29" s="28">
        <v>6</v>
      </c>
      <c r="I29" s="28">
        <v>8</v>
      </c>
      <c r="J29" s="66" t="s">
        <v>74</v>
      </c>
      <c r="K29" s="28">
        <v>0</v>
      </c>
      <c r="M29" s="28">
        <v>8.5</v>
      </c>
      <c r="O29" s="17">
        <v>8.5</v>
      </c>
      <c r="Q29" s="83">
        <v>8.5</v>
      </c>
      <c r="R29" s="14"/>
      <c r="S29" s="17">
        <v>8</v>
      </c>
    </row>
    <row r="30" spans="1:19" ht="12.75">
      <c r="A30" s="93"/>
      <c r="B30" s="45">
        <v>11233817</v>
      </c>
      <c r="C30" s="46" t="s">
        <v>59</v>
      </c>
      <c r="D30" s="63"/>
      <c r="E30" s="28">
        <v>8.5</v>
      </c>
      <c r="F30" s="63" t="s">
        <v>74</v>
      </c>
      <c r="G30" s="28">
        <v>0</v>
      </c>
      <c r="I30" s="28">
        <v>8</v>
      </c>
      <c r="K30" s="28">
        <v>7</v>
      </c>
      <c r="M30" s="28">
        <v>8.5</v>
      </c>
      <c r="O30" s="17">
        <v>8.5</v>
      </c>
      <c r="Q30" s="83">
        <v>8.5</v>
      </c>
      <c r="R30" s="14"/>
      <c r="S30" s="17">
        <v>8</v>
      </c>
    </row>
    <row r="31" spans="1:19" ht="12.75">
      <c r="A31" s="93"/>
      <c r="B31" s="45">
        <v>11263404</v>
      </c>
      <c r="C31" s="46" t="s">
        <v>57</v>
      </c>
      <c r="D31" s="63"/>
      <c r="E31" s="28">
        <v>8.5</v>
      </c>
      <c r="G31" s="28">
        <v>6</v>
      </c>
      <c r="I31" s="28">
        <v>8</v>
      </c>
      <c r="K31" s="28">
        <v>7</v>
      </c>
      <c r="M31" s="28">
        <v>8.5</v>
      </c>
      <c r="O31" s="17">
        <v>8.5</v>
      </c>
      <c r="Q31" s="83">
        <v>8.5</v>
      </c>
      <c r="R31" s="14"/>
      <c r="S31" s="17">
        <v>8</v>
      </c>
    </row>
    <row r="32" spans="1:19" ht="12.75">
      <c r="A32" s="94"/>
      <c r="B32" s="45">
        <v>9796227</v>
      </c>
      <c r="C32" s="46" t="s">
        <v>58</v>
      </c>
      <c r="D32" s="63"/>
      <c r="E32" s="28">
        <v>8.5</v>
      </c>
      <c r="G32" s="28">
        <v>6</v>
      </c>
      <c r="I32" s="28">
        <v>8</v>
      </c>
      <c r="K32" s="28">
        <v>7</v>
      </c>
      <c r="M32" s="28">
        <v>8.5</v>
      </c>
      <c r="O32" s="17">
        <v>8.5</v>
      </c>
      <c r="Q32" s="76">
        <v>8.5</v>
      </c>
      <c r="R32" s="14"/>
      <c r="S32" s="19">
        <v>8</v>
      </c>
    </row>
    <row r="33" spans="1:19" ht="12.75">
      <c r="A33" s="92">
        <v>6</v>
      </c>
      <c r="B33" s="43">
        <v>10687472</v>
      </c>
      <c r="C33" s="44" t="s">
        <v>1</v>
      </c>
      <c r="D33" s="69"/>
      <c r="E33" s="27">
        <v>9</v>
      </c>
      <c r="F33" s="64" t="s">
        <v>74</v>
      </c>
      <c r="G33" s="27">
        <v>0</v>
      </c>
      <c r="H33" s="8"/>
      <c r="I33" s="27">
        <v>5</v>
      </c>
      <c r="J33" s="65" t="s">
        <v>74</v>
      </c>
      <c r="K33" s="27">
        <v>0</v>
      </c>
      <c r="L33" s="8"/>
      <c r="M33" s="27">
        <v>8</v>
      </c>
      <c r="N33" s="65" t="s">
        <v>74</v>
      </c>
      <c r="O33" s="18">
        <v>0</v>
      </c>
      <c r="P33" s="20"/>
      <c r="Q33" s="83">
        <v>9</v>
      </c>
      <c r="R33" s="15" t="s">
        <v>74</v>
      </c>
      <c r="S33" s="17">
        <v>0</v>
      </c>
    </row>
    <row r="34" spans="1:19" ht="12.75">
      <c r="A34" s="93"/>
      <c r="B34" s="45">
        <v>10336719</v>
      </c>
      <c r="C34" s="46" t="s">
        <v>60</v>
      </c>
      <c r="D34" s="63"/>
      <c r="E34" s="28">
        <v>9</v>
      </c>
      <c r="G34" s="28">
        <v>8</v>
      </c>
      <c r="I34" s="28">
        <v>5</v>
      </c>
      <c r="K34" s="28">
        <v>6</v>
      </c>
      <c r="M34" s="28">
        <v>8</v>
      </c>
      <c r="O34" s="17">
        <v>9</v>
      </c>
      <c r="Q34" s="83">
        <v>9</v>
      </c>
      <c r="R34" s="14"/>
      <c r="S34" s="17">
        <v>8</v>
      </c>
    </row>
    <row r="35" spans="1:19" ht="12.75">
      <c r="A35" s="93"/>
      <c r="B35" s="45">
        <v>4581945</v>
      </c>
      <c r="C35" s="46" t="s">
        <v>70</v>
      </c>
      <c r="D35" s="63"/>
      <c r="E35" s="28">
        <v>9</v>
      </c>
      <c r="G35" s="28">
        <v>8</v>
      </c>
      <c r="I35" s="28">
        <v>5</v>
      </c>
      <c r="J35" s="66" t="s">
        <v>74</v>
      </c>
      <c r="K35" s="28">
        <v>0</v>
      </c>
      <c r="M35" s="28">
        <v>8</v>
      </c>
      <c r="O35" s="17">
        <v>9</v>
      </c>
      <c r="Q35" s="83">
        <v>9</v>
      </c>
      <c r="R35" s="14" t="s">
        <v>74</v>
      </c>
      <c r="S35" s="17">
        <v>0</v>
      </c>
    </row>
    <row r="36" spans="1:19" ht="12.75">
      <c r="A36" s="93"/>
      <c r="B36" s="45">
        <v>11257543</v>
      </c>
      <c r="C36" s="46" t="s">
        <v>71</v>
      </c>
      <c r="D36" s="63"/>
      <c r="E36" s="28">
        <v>9</v>
      </c>
      <c r="G36" s="28">
        <v>8</v>
      </c>
      <c r="I36" s="28">
        <v>5</v>
      </c>
      <c r="K36" s="28">
        <v>6</v>
      </c>
      <c r="M36" s="28">
        <v>8</v>
      </c>
      <c r="O36" s="17">
        <v>9</v>
      </c>
      <c r="Q36" s="83">
        <v>9</v>
      </c>
      <c r="R36" s="14"/>
      <c r="S36" s="17">
        <v>8</v>
      </c>
    </row>
    <row r="37" spans="1:19" ht="12.75">
      <c r="A37" s="93"/>
      <c r="B37" s="45">
        <v>11261249</v>
      </c>
      <c r="C37" s="46" t="s">
        <v>61</v>
      </c>
      <c r="D37" s="63"/>
      <c r="E37" s="28">
        <v>9</v>
      </c>
      <c r="G37" s="28">
        <v>8</v>
      </c>
      <c r="H37" s="66" t="s">
        <v>74</v>
      </c>
      <c r="I37" s="28">
        <v>0</v>
      </c>
      <c r="K37" s="28">
        <v>6</v>
      </c>
      <c r="M37" s="28">
        <v>8</v>
      </c>
      <c r="O37" s="17">
        <v>9</v>
      </c>
      <c r="Q37" s="83">
        <v>9</v>
      </c>
      <c r="R37" s="14"/>
      <c r="S37" s="17">
        <v>8</v>
      </c>
    </row>
    <row r="38" spans="1:19" ht="12.75">
      <c r="A38" s="94"/>
      <c r="B38" s="47"/>
      <c r="C38" s="48"/>
      <c r="D38" s="63"/>
      <c r="E38" s="28"/>
      <c r="G38" s="28"/>
      <c r="I38" s="28"/>
      <c r="K38" s="28"/>
      <c r="M38" s="28"/>
      <c r="O38" s="17"/>
      <c r="Q38" s="76"/>
      <c r="R38" s="14"/>
      <c r="S38" s="19">
        <v>0</v>
      </c>
    </row>
    <row r="39" spans="1:19" ht="12.75">
      <c r="A39" s="92">
        <v>7</v>
      </c>
      <c r="B39" s="43">
        <v>10687663</v>
      </c>
      <c r="C39" s="44" t="s">
        <v>62</v>
      </c>
      <c r="D39" s="69"/>
      <c r="E39" s="27">
        <v>8.5</v>
      </c>
      <c r="F39" s="9"/>
      <c r="G39" s="27">
        <v>8</v>
      </c>
      <c r="H39" s="65" t="s">
        <v>74</v>
      </c>
      <c r="I39" s="27">
        <v>0</v>
      </c>
      <c r="J39" s="8"/>
      <c r="K39" s="27">
        <v>8</v>
      </c>
      <c r="L39" s="65" t="s">
        <v>74</v>
      </c>
      <c r="M39" s="27">
        <v>0</v>
      </c>
      <c r="N39" s="8"/>
      <c r="O39" s="18">
        <v>8</v>
      </c>
      <c r="P39" s="20"/>
      <c r="Q39" s="83">
        <v>8.5</v>
      </c>
      <c r="R39" s="15"/>
      <c r="S39" s="17">
        <v>8.5</v>
      </c>
    </row>
    <row r="40" spans="1:19" ht="12.75">
      <c r="A40" s="93"/>
      <c r="B40" s="45">
        <v>11257741</v>
      </c>
      <c r="C40" s="46" t="s">
        <v>69</v>
      </c>
      <c r="D40" s="63" t="s">
        <v>74</v>
      </c>
      <c r="E40" s="28">
        <v>0</v>
      </c>
      <c r="F40" s="63" t="s">
        <v>74</v>
      </c>
      <c r="G40" s="28">
        <v>0</v>
      </c>
      <c r="H40" s="66" t="s">
        <v>74</v>
      </c>
      <c r="I40" s="28">
        <v>0</v>
      </c>
      <c r="K40" s="28">
        <v>8</v>
      </c>
      <c r="M40" s="28">
        <v>7.5</v>
      </c>
      <c r="O40" s="17">
        <v>8</v>
      </c>
      <c r="Q40" s="83">
        <v>8.5</v>
      </c>
      <c r="R40" s="14" t="s">
        <v>74</v>
      </c>
      <c r="S40" s="17">
        <v>0</v>
      </c>
    </row>
    <row r="41" spans="1:19" ht="12.75">
      <c r="A41" s="93"/>
      <c r="B41" s="45">
        <v>11257693</v>
      </c>
      <c r="C41" s="46" t="s">
        <v>63</v>
      </c>
      <c r="D41" s="63"/>
      <c r="E41" s="28">
        <v>8.5</v>
      </c>
      <c r="G41" s="28">
        <v>8</v>
      </c>
      <c r="I41" s="28">
        <v>7.5</v>
      </c>
      <c r="K41" s="28">
        <v>8</v>
      </c>
      <c r="M41" s="28">
        <v>7.5</v>
      </c>
      <c r="O41" s="17">
        <v>8</v>
      </c>
      <c r="Q41" s="83">
        <v>8.5</v>
      </c>
      <c r="R41" s="14"/>
      <c r="S41" s="17">
        <v>8.5</v>
      </c>
    </row>
    <row r="42" spans="1:19" ht="12.75">
      <c r="A42" s="93"/>
      <c r="B42" s="45">
        <v>11261660</v>
      </c>
      <c r="C42" s="46" t="s">
        <v>65</v>
      </c>
      <c r="D42" s="63"/>
      <c r="E42" s="28">
        <v>8.5</v>
      </c>
      <c r="G42" s="28">
        <v>8</v>
      </c>
      <c r="I42" s="28">
        <v>7.5</v>
      </c>
      <c r="K42" s="28">
        <v>8</v>
      </c>
      <c r="M42" s="28">
        <v>7.5</v>
      </c>
      <c r="O42" s="17">
        <v>8</v>
      </c>
      <c r="Q42" s="83">
        <v>8.5</v>
      </c>
      <c r="R42" s="14"/>
      <c r="S42" s="17">
        <v>8.5</v>
      </c>
    </row>
    <row r="43" spans="1:19" ht="12.75">
      <c r="A43" s="93"/>
      <c r="B43" s="45">
        <v>10823719</v>
      </c>
      <c r="C43" s="46" t="s">
        <v>64</v>
      </c>
      <c r="D43" s="63"/>
      <c r="E43" s="28">
        <v>8.5</v>
      </c>
      <c r="G43" s="28">
        <v>8</v>
      </c>
      <c r="I43" s="28">
        <v>7.5</v>
      </c>
      <c r="K43" s="28">
        <v>8</v>
      </c>
      <c r="L43" s="66" t="s">
        <v>74</v>
      </c>
      <c r="M43" s="28">
        <v>0</v>
      </c>
      <c r="O43" s="17">
        <v>8</v>
      </c>
      <c r="Q43" s="83">
        <v>8.5</v>
      </c>
      <c r="R43" s="14"/>
      <c r="S43" s="17">
        <v>8.5</v>
      </c>
    </row>
    <row r="44" spans="1:19" ht="12.75">
      <c r="A44" s="94"/>
      <c r="B44" s="51"/>
      <c r="C44" s="50"/>
      <c r="D44" s="63"/>
      <c r="E44" s="28"/>
      <c r="G44" s="28"/>
      <c r="I44" s="28"/>
      <c r="K44" s="28"/>
      <c r="M44" s="28"/>
      <c r="O44" s="17"/>
      <c r="Q44" s="76"/>
      <c r="R44" s="14"/>
      <c r="S44" s="19"/>
    </row>
    <row r="45" spans="1:19" ht="12.75">
      <c r="A45" s="92">
        <v>8</v>
      </c>
      <c r="B45" s="53"/>
      <c r="C45" s="54"/>
      <c r="D45" s="69"/>
      <c r="E45" s="27"/>
      <c r="F45" s="9"/>
      <c r="G45" s="27"/>
      <c r="H45" s="8"/>
      <c r="I45" s="27"/>
      <c r="J45" s="8"/>
      <c r="K45" s="27"/>
      <c r="L45" s="8"/>
      <c r="M45" s="27"/>
      <c r="N45" s="8"/>
      <c r="O45" s="18"/>
      <c r="P45" s="20"/>
      <c r="Q45" s="17"/>
      <c r="R45" s="15"/>
      <c r="S45" s="17"/>
    </row>
    <row r="46" spans="1:19" ht="12.75">
      <c r="A46" s="93"/>
      <c r="B46" s="49"/>
      <c r="C46" s="50"/>
      <c r="D46" s="63"/>
      <c r="E46" s="28"/>
      <c r="G46" s="28"/>
      <c r="I46" s="28"/>
      <c r="K46" s="28"/>
      <c r="M46" s="28"/>
      <c r="O46" s="17"/>
      <c r="Q46" s="17"/>
      <c r="R46" s="14"/>
      <c r="S46" s="17"/>
    </row>
    <row r="47" spans="1:19" ht="12.75">
      <c r="A47" s="93"/>
      <c r="B47" s="49"/>
      <c r="C47" s="50"/>
      <c r="D47" s="63"/>
      <c r="E47" s="28"/>
      <c r="G47" s="28"/>
      <c r="I47" s="28"/>
      <c r="K47" s="28"/>
      <c r="M47" s="28"/>
      <c r="O47" s="17"/>
      <c r="Q47" s="17"/>
      <c r="R47" s="14"/>
      <c r="S47" s="17"/>
    </row>
    <row r="48" spans="1:19" ht="12.75">
      <c r="A48" s="93"/>
      <c r="B48" s="49"/>
      <c r="C48" s="50"/>
      <c r="D48" s="63"/>
      <c r="E48" s="28"/>
      <c r="G48" s="28"/>
      <c r="I48" s="28"/>
      <c r="K48" s="28"/>
      <c r="M48" s="28"/>
      <c r="O48" s="17"/>
      <c r="Q48" s="17"/>
      <c r="R48" s="14"/>
      <c r="S48" s="17"/>
    </row>
    <row r="49" spans="1:19" ht="12.75">
      <c r="A49" s="93"/>
      <c r="B49" s="49"/>
      <c r="C49" s="50"/>
      <c r="D49" s="63"/>
      <c r="E49" s="28"/>
      <c r="G49" s="28"/>
      <c r="I49" s="28"/>
      <c r="K49" s="28"/>
      <c r="M49" s="28"/>
      <c r="O49" s="17"/>
      <c r="Q49" s="17"/>
      <c r="R49" s="14"/>
      <c r="S49" s="17"/>
    </row>
    <row r="50" spans="1:19" ht="12.75">
      <c r="A50" s="94"/>
      <c r="B50" s="51"/>
      <c r="C50" s="52"/>
      <c r="D50" s="79"/>
      <c r="E50" s="23"/>
      <c r="F50" s="11"/>
      <c r="G50" s="23"/>
      <c r="H50" s="10"/>
      <c r="I50" s="23"/>
      <c r="J50" s="10"/>
      <c r="K50" s="23"/>
      <c r="L50" s="10"/>
      <c r="M50" s="23"/>
      <c r="N50" s="10"/>
      <c r="O50" s="19"/>
      <c r="P50" s="21"/>
      <c r="Q50" s="19"/>
      <c r="R50" s="22"/>
      <c r="S50" s="19"/>
    </row>
    <row r="51" spans="4:19" s="29" customFormat="1" ht="12.75">
      <c r="D51" s="81"/>
      <c r="E51" s="30"/>
      <c r="F51" s="4"/>
      <c r="G51" s="4"/>
      <c r="H51" s="4"/>
      <c r="I51" s="4"/>
      <c r="J51" s="4"/>
      <c r="K51" s="4"/>
      <c r="L51" s="4"/>
      <c r="M51" s="3"/>
      <c r="N51" s="4"/>
      <c r="O51" s="6"/>
      <c r="P51" s="6"/>
      <c r="Q51" s="6"/>
      <c r="R51" s="6"/>
      <c r="S51" s="7"/>
    </row>
    <row r="54" ht="12.75">
      <c r="F54" s="62" t="s">
        <v>75</v>
      </c>
    </row>
    <row r="55" spans="1:19" s="6" customFormat="1" ht="12.75">
      <c r="A55" s="35"/>
      <c r="B55" s="35"/>
      <c r="C55" s="37"/>
      <c r="D55" s="80" t="s">
        <v>17</v>
      </c>
      <c r="E55" s="38" t="s">
        <v>26</v>
      </c>
      <c r="F55" s="36" t="s">
        <v>17</v>
      </c>
      <c r="G55" s="38" t="s">
        <v>27</v>
      </c>
      <c r="H55" s="36" t="s">
        <v>17</v>
      </c>
      <c r="I55" s="72" t="s">
        <v>78</v>
      </c>
      <c r="J55" s="36"/>
      <c r="K55" s="75" t="s">
        <v>16</v>
      </c>
      <c r="L55" s="40"/>
      <c r="M55" s="74" t="s">
        <v>28</v>
      </c>
      <c r="N55" s="74" t="s">
        <v>28</v>
      </c>
      <c r="O55" s="90"/>
      <c r="R55" s="4"/>
      <c r="S55" s="16"/>
    </row>
    <row r="56" spans="2:18" ht="12.75">
      <c r="B56" s="12" t="s">
        <v>2</v>
      </c>
      <c r="C56" s="25" t="s">
        <v>0</v>
      </c>
      <c r="D56" s="63" t="s">
        <v>18</v>
      </c>
      <c r="E56" s="28" t="s">
        <v>11</v>
      </c>
      <c r="F56" s="11" t="s">
        <v>18</v>
      </c>
      <c r="G56" s="28" t="s">
        <v>12</v>
      </c>
      <c r="H56" s="3" t="s">
        <v>18</v>
      </c>
      <c r="I56" s="28" t="s">
        <v>13</v>
      </c>
      <c r="J56" s="3" t="s">
        <v>18</v>
      </c>
      <c r="K56" s="77" t="s">
        <v>14</v>
      </c>
      <c r="L56" s="39"/>
      <c r="M56" s="76" t="s">
        <v>73</v>
      </c>
      <c r="N56" s="76" t="s">
        <v>77</v>
      </c>
      <c r="O56" s="91"/>
      <c r="Q56" s="31"/>
      <c r="R56" s="31"/>
    </row>
    <row r="57" spans="1:18" ht="12.75">
      <c r="A57" s="95">
        <v>1</v>
      </c>
      <c r="B57" s="43">
        <v>11260961</v>
      </c>
      <c r="C57" s="44" t="s">
        <v>67</v>
      </c>
      <c r="D57" s="69"/>
      <c r="E57" s="27">
        <v>6</v>
      </c>
      <c r="F57" s="3"/>
      <c r="G57" s="27">
        <v>7.5</v>
      </c>
      <c r="H57" s="8"/>
      <c r="I57" s="27">
        <v>3</v>
      </c>
      <c r="J57" s="8"/>
      <c r="K57" s="84">
        <v>6.75</v>
      </c>
      <c r="L57" s="41"/>
      <c r="M57" s="83">
        <f aca="true" t="shared" si="0" ref="M57:M91">(E3+G3+I3+K3+M3+O3+S3+E57+G57+I57)/10</f>
        <v>5.35</v>
      </c>
      <c r="N57" s="89">
        <f aca="true" t="shared" si="1" ref="N57:N91">(Q3+2*K57+M57)/4</f>
        <v>6.8375</v>
      </c>
      <c r="O57" s="31"/>
      <c r="Q57" s="34"/>
      <c r="R57" s="62" t="s">
        <v>29</v>
      </c>
    </row>
    <row r="58" spans="1:18" ht="12.75">
      <c r="A58" s="96"/>
      <c r="B58" s="45">
        <v>11234158</v>
      </c>
      <c r="C58" s="46" t="s">
        <v>34</v>
      </c>
      <c r="D58" s="70"/>
      <c r="E58" s="28">
        <v>6</v>
      </c>
      <c r="F58" s="3"/>
      <c r="G58" s="28">
        <v>7.5</v>
      </c>
      <c r="H58" s="31"/>
      <c r="I58" s="28">
        <v>3</v>
      </c>
      <c r="J58" s="31"/>
      <c r="K58" s="84">
        <v>6.75</v>
      </c>
      <c r="L58" s="32"/>
      <c r="M58" s="83">
        <f t="shared" si="0"/>
        <v>4.55</v>
      </c>
      <c r="N58" s="83">
        <f t="shared" si="1"/>
        <v>6.6375</v>
      </c>
      <c r="O58" s="31"/>
      <c r="Q58" s="34"/>
      <c r="R58" s="13" t="s">
        <v>31</v>
      </c>
    </row>
    <row r="59" spans="1:18" ht="12.75">
      <c r="A59" s="96"/>
      <c r="B59" s="45">
        <v>10333251</v>
      </c>
      <c r="C59" s="46" t="s">
        <v>72</v>
      </c>
      <c r="D59" s="63"/>
      <c r="E59" s="28">
        <v>6</v>
      </c>
      <c r="F59" s="3"/>
      <c r="G59" s="28">
        <v>7.5</v>
      </c>
      <c r="I59" s="28">
        <v>3</v>
      </c>
      <c r="K59" s="84">
        <v>6.574999999999999</v>
      </c>
      <c r="L59" s="32"/>
      <c r="M59" s="83">
        <f t="shared" si="0"/>
        <v>5.15</v>
      </c>
      <c r="N59" s="83">
        <f t="shared" si="1"/>
        <v>6.699999999999999</v>
      </c>
      <c r="O59" s="31"/>
      <c r="Q59" s="34"/>
      <c r="R59" s="13" t="s">
        <v>32</v>
      </c>
    </row>
    <row r="60" spans="1:18" ht="12.75">
      <c r="A60" s="96"/>
      <c r="B60" s="45">
        <v>10394382</v>
      </c>
      <c r="C60" s="46" t="s">
        <v>33</v>
      </c>
      <c r="D60" s="63"/>
      <c r="E60" s="28">
        <v>6</v>
      </c>
      <c r="F60" s="3"/>
      <c r="G60" s="28">
        <v>7.5</v>
      </c>
      <c r="I60" s="28">
        <v>3</v>
      </c>
      <c r="K60" s="84">
        <v>6.75</v>
      </c>
      <c r="L60" s="32"/>
      <c r="M60" s="83">
        <f t="shared" si="0"/>
        <v>6</v>
      </c>
      <c r="N60" s="83">
        <f t="shared" si="1"/>
        <v>7</v>
      </c>
      <c r="O60" s="31"/>
      <c r="Q60" s="34"/>
      <c r="R60" s="13" t="s">
        <v>30</v>
      </c>
    </row>
    <row r="61" spans="1:18" ht="12.75">
      <c r="A61" s="96"/>
      <c r="B61" s="45">
        <v>11260888</v>
      </c>
      <c r="C61" s="46" t="s">
        <v>36</v>
      </c>
      <c r="D61" s="63"/>
      <c r="E61" s="28">
        <v>6</v>
      </c>
      <c r="G61" s="28">
        <v>7.5</v>
      </c>
      <c r="I61" s="28">
        <v>3</v>
      </c>
      <c r="K61" s="84">
        <v>6.75</v>
      </c>
      <c r="L61" s="32"/>
      <c r="M61" s="83">
        <f t="shared" si="0"/>
        <v>5.6</v>
      </c>
      <c r="N61" s="83">
        <f t="shared" si="1"/>
        <v>6.9</v>
      </c>
      <c r="O61" s="31"/>
      <c r="Q61" s="34"/>
      <c r="R61" s="34"/>
    </row>
    <row r="62" spans="1:18" ht="12.75">
      <c r="A62" s="97"/>
      <c r="B62" s="45">
        <v>10773482</v>
      </c>
      <c r="C62" s="46" t="s">
        <v>35</v>
      </c>
      <c r="D62" s="63"/>
      <c r="E62" s="28">
        <v>6</v>
      </c>
      <c r="G62" s="28">
        <v>7.5</v>
      </c>
      <c r="I62" s="28">
        <v>3</v>
      </c>
      <c r="K62" s="85">
        <v>6.75</v>
      </c>
      <c r="L62" s="32"/>
      <c r="M62" s="76">
        <f t="shared" si="0"/>
        <v>6.95</v>
      </c>
      <c r="N62" s="76">
        <f t="shared" si="1"/>
        <v>7.2375</v>
      </c>
      <c r="O62" s="31"/>
      <c r="Q62" s="34"/>
      <c r="R62" s="34"/>
    </row>
    <row r="63" spans="1:18" ht="12.75">
      <c r="A63" s="95">
        <v>2</v>
      </c>
      <c r="B63" s="43">
        <v>9278024</v>
      </c>
      <c r="C63" s="44" t="s">
        <v>37</v>
      </c>
      <c r="D63" s="69" t="s">
        <v>76</v>
      </c>
      <c r="E63" s="27">
        <v>0</v>
      </c>
      <c r="F63" s="9"/>
      <c r="G63" s="27">
        <v>8.5</v>
      </c>
      <c r="H63" s="8"/>
      <c r="I63" s="27">
        <v>8.5</v>
      </c>
      <c r="J63" s="8"/>
      <c r="K63" s="84">
        <v>9.5</v>
      </c>
      <c r="L63" s="41"/>
      <c r="M63" s="83">
        <f t="shared" si="0"/>
        <v>7.95</v>
      </c>
      <c r="N63" s="83">
        <f t="shared" si="1"/>
        <v>8.9875</v>
      </c>
      <c r="O63" s="31"/>
      <c r="Q63" s="34"/>
      <c r="R63" s="34"/>
    </row>
    <row r="64" spans="1:18" ht="12.75">
      <c r="A64" s="96"/>
      <c r="B64" s="45">
        <v>9004355</v>
      </c>
      <c r="C64" s="46" t="s">
        <v>38</v>
      </c>
      <c r="D64" s="63"/>
      <c r="E64" s="28">
        <v>8.5</v>
      </c>
      <c r="G64" s="28">
        <v>8.5</v>
      </c>
      <c r="I64" s="28">
        <v>8.5</v>
      </c>
      <c r="K64" s="84">
        <v>9.5</v>
      </c>
      <c r="L64" s="32"/>
      <c r="M64" s="83">
        <f t="shared" si="0"/>
        <v>8.8</v>
      </c>
      <c r="N64" s="83">
        <f t="shared" si="1"/>
        <v>9.2</v>
      </c>
      <c r="O64" s="31"/>
      <c r="Q64" s="34"/>
      <c r="R64" s="34"/>
    </row>
    <row r="65" spans="1:18" ht="12.75">
      <c r="A65" s="96"/>
      <c r="B65" s="45">
        <v>11302651</v>
      </c>
      <c r="C65" s="46" t="s">
        <v>39</v>
      </c>
      <c r="D65" s="63"/>
      <c r="E65" s="28">
        <v>8.5</v>
      </c>
      <c r="G65" s="28">
        <v>8.5</v>
      </c>
      <c r="I65" s="28">
        <v>8.5</v>
      </c>
      <c r="K65" s="84">
        <v>9.5</v>
      </c>
      <c r="L65" s="32"/>
      <c r="M65" s="83">
        <f t="shared" si="0"/>
        <v>8.8</v>
      </c>
      <c r="N65" s="83">
        <f t="shared" si="1"/>
        <v>9.2</v>
      </c>
      <c r="O65" s="31"/>
      <c r="Q65" s="34"/>
      <c r="R65" s="34"/>
    </row>
    <row r="66" spans="1:18" ht="12.75">
      <c r="A66" s="96"/>
      <c r="B66" s="45">
        <v>11257522</v>
      </c>
      <c r="C66" s="46" t="s">
        <v>40</v>
      </c>
      <c r="D66" s="63"/>
      <c r="E66" s="28">
        <v>8.5</v>
      </c>
      <c r="G66" s="28">
        <v>8.5</v>
      </c>
      <c r="I66" s="28">
        <v>8.5</v>
      </c>
      <c r="K66" s="84">
        <v>9.5</v>
      </c>
      <c r="L66" s="32"/>
      <c r="M66" s="83">
        <f t="shared" si="0"/>
        <v>8.8</v>
      </c>
      <c r="N66" s="83">
        <f t="shared" si="1"/>
        <v>9.2</v>
      </c>
      <c r="O66" s="31"/>
      <c r="Q66" s="34"/>
      <c r="R66" s="34"/>
    </row>
    <row r="67" spans="1:18" ht="12.75">
      <c r="A67" s="96"/>
      <c r="B67" s="45">
        <v>11257518</v>
      </c>
      <c r="C67" s="46" t="s">
        <v>41</v>
      </c>
      <c r="D67" s="63"/>
      <c r="E67" s="28">
        <v>8.5</v>
      </c>
      <c r="G67" s="28">
        <v>8.5</v>
      </c>
      <c r="I67" s="28">
        <v>8.5</v>
      </c>
      <c r="K67" s="84">
        <v>9.5</v>
      </c>
      <c r="L67" s="32"/>
      <c r="M67" s="83">
        <f t="shared" si="0"/>
        <v>8.8</v>
      </c>
      <c r="N67" s="83">
        <f t="shared" si="1"/>
        <v>9.2</v>
      </c>
      <c r="O67" s="31"/>
      <c r="Q67" s="34"/>
      <c r="R67" s="34"/>
    </row>
    <row r="68" spans="1:18" ht="12.75">
      <c r="A68" s="97"/>
      <c r="B68" s="47">
        <v>11261399</v>
      </c>
      <c r="C68" s="48" t="s">
        <v>42</v>
      </c>
      <c r="D68" s="79"/>
      <c r="E68" s="28">
        <v>8.5</v>
      </c>
      <c r="F68" s="11"/>
      <c r="G68" s="28">
        <v>8.5</v>
      </c>
      <c r="I68" s="28">
        <v>8.5</v>
      </c>
      <c r="K68" s="85">
        <v>9.5</v>
      </c>
      <c r="L68" s="32"/>
      <c r="M68" s="76">
        <f t="shared" si="0"/>
        <v>8.8</v>
      </c>
      <c r="N68" s="76">
        <f t="shared" si="1"/>
        <v>9.2</v>
      </c>
      <c r="O68" s="31"/>
      <c r="Q68" s="34"/>
      <c r="R68" s="34"/>
    </row>
    <row r="69" spans="1:18" ht="12.75">
      <c r="A69" s="95">
        <v>3</v>
      </c>
      <c r="B69" s="43">
        <v>11260547</v>
      </c>
      <c r="C69" s="44" t="s">
        <v>47</v>
      </c>
      <c r="D69" s="66"/>
      <c r="E69" s="27">
        <v>9.5</v>
      </c>
      <c r="F69" s="3"/>
      <c r="G69" s="27">
        <v>9.5</v>
      </c>
      <c r="H69" s="8"/>
      <c r="I69" s="27">
        <v>9.5</v>
      </c>
      <c r="J69" s="8"/>
      <c r="K69" s="84">
        <v>8.75</v>
      </c>
      <c r="L69" s="41"/>
      <c r="M69" s="83">
        <f t="shared" si="0"/>
        <v>9.3</v>
      </c>
      <c r="N69" s="83">
        <f t="shared" si="1"/>
        <v>9.075</v>
      </c>
      <c r="O69" s="31"/>
      <c r="Q69" s="34"/>
      <c r="R69" s="34"/>
    </row>
    <row r="70" spans="1:18" ht="12.75">
      <c r="A70" s="96"/>
      <c r="B70" s="45">
        <v>11288235</v>
      </c>
      <c r="C70" s="46" t="s">
        <v>43</v>
      </c>
      <c r="D70" s="66"/>
      <c r="E70" s="28">
        <v>9.5</v>
      </c>
      <c r="F70" s="3"/>
      <c r="G70" s="28">
        <v>9.5</v>
      </c>
      <c r="I70" s="28">
        <v>9.5</v>
      </c>
      <c r="K70" s="84">
        <v>8.5375</v>
      </c>
      <c r="L70" s="32"/>
      <c r="M70" s="83">
        <f t="shared" si="0"/>
        <v>8.35</v>
      </c>
      <c r="N70" s="83">
        <f t="shared" si="1"/>
        <v>8.73125</v>
      </c>
      <c r="O70" s="31"/>
      <c r="Q70" s="34"/>
      <c r="R70" s="34"/>
    </row>
    <row r="71" spans="1:18" ht="12.75">
      <c r="A71" s="96"/>
      <c r="B71" s="45">
        <v>11257734</v>
      </c>
      <c r="C71" s="46" t="s">
        <v>46</v>
      </c>
      <c r="D71" s="66"/>
      <c r="E71" s="28">
        <v>9.5</v>
      </c>
      <c r="F71" s="3"/>
      <c r="G71" s="28">
        <v>9.5</v>
      </c>
      <c r="I71" s="28">
        <v>9.5</v>
      </c>
      <c r="K71" s="84">
        <v>8.75</v>
      </c>
      <c r="L71" s="32"/>
      <c r="M71" s="83">
        <f t="shared" si="0"/>
        <v>9.3</v>
      </c>
      <c r="N71" s="83">
        <f t="shared" si="1"/>
        <v>9.075</v>
      </c>
      <c r="O71" s="31"/>
      <c r="Q71" s="34"/>
      <c r="R71" s="34"/>
    </row>
    <row r="72" spans="1:18" ht="12.75">
      <c r="A72" s="96"/>
      <c r="B72" s="45">
        <v>10706083</v>
      </c>
      <c r="C72" s="46" t="s">
        <v>45</v>
      </c>
      <c r="D72" s="66"/>
      <c r="E72" s="28">
        <v>9.5</v>
      </c>
      <c r="F72" s="3"/>
      <c r="G72" s="28">
        <v>9.5</v>
      </c>
      <c r="I72" s="28">
        <v>9.5</v>
      </c>
      <c r="K72" s="84">
        <v>8.75</v>
      </c>
      <c r="L72" s="32"/>
      <c r="M72" s="83">
        <f t="shared" si="0"/>
        <v>9.3</v>
      </c>
      <c r="N72" s="83">
        <f t="shared" si="1"/>
        <v>9.075</v>
      </c>
      <c r="O72" s="31"/>
      <c r="Q72" s="34"/>
      <c r="R72" s="34"/>
    </row>
    <row r="73" spans="1:18" ht="12.75">
      <c r="A73" s="96"/>
      <c r="B73" s="45">
        <v>10706110</v>
      </c>
      <c r="C73" s="46" t="s">
        <v>44</v>
      </c>
      <c r="D73" s="66" t="s">
        <v>74</v>
      </c>
      <c r="E73" s="28">
        <v>0</v>
      </c>
      <c r="F73" s="3"/>
      <c r="G73" s="28">
        <v>9.5</v>
      </c>
      <c r="I73" s="28">
        <v>9.5</v>
      </c>
      <c r="K73" s="84">
        <v>8.75</v>
      </c>
      <c r="L73" s="32"/>
      <c r="M73" s="83">
        <f t="shared" si="0"/>
        <v>8.35</v>
      </c>
      <c r="N73" s="83">
        <f t="shared" si="1"/>
        <v>8.8375</v>
      </c>
      <c r="O73" s="31"/>
      <c r="Q73" s="34"/>
      <c r="R73" s="34"/>
    </row>
    <row r="74" spans="1:18" ht="12.75">
      <c r="A74" s="97"/>
      <c r="B74" s="47">
        <v>10774225</v>
      </c>
      <c r="C74" s="48" t="s">
        <v>48</v>
      </c>
      <c r="D74" s="66"/>
      <c r="E74" s="28">
        <v>9.5</v>
      </c>
      <c r="F74" s="3"/>
      <c r="G74" s="23">
        <v>9.5</v>
      </c>
      <c r="H74" s="66"/>
      <c r="I74" s="28">
        <v>9.5</v>
      </c>
      <c r="K74" s="85">
        <v>8.75</v>
      </c>
      <c r="L74" s="32"/>
      <c r="M74" s="76">
        <f t="shared" si="0"/>
        <v>9.3</v>
      </c>
      <c r="N74" s="76">
        <f t="shared" si="1"/>
        <v>9.075</v>
      </c>
      <c r="O74" s="31"/>
      <c r="Q74" s="34"/>
      <c r="R74" s="34"/>
    </row>
    <row r="75" spans="1:18" ht="12.75">
      <c r="A75" s="101">
        <v>4</v>
      </c>
      <c r="B75" s="43">
        <v>11325285</v>
      </c>
      <c r="C75" s="44" t="s">
        <v>49</v>
      </c>
      <c r="D75" s="69"/>
      <c r="E75" s="27">
        <v>9.5</v>
      </c>
      <c r="F75" s="9"/>
      <c r="G75" s="27">
        <v>8.5</v>
      </c>
      <c r="H75" s="8"/>
      <c r="I75" s="27">
        <v>9</v>
      </c>
      <c r="J75" s="8"/>
      <c r="K75" s="84">
        <v>8</v>
      </c>
      <c r="L75" s="41"/>
      <c r="M75" s="83">
        <f t="shared" si="0"/>
        <v>8.05</v>
      </c>
      <c r="N75" s="83">
        <f t="shared" si="1"/>
        <v>8.0125</v>
      </c>
      <c r="O75" s="31"/>
      <c r="Q75" s="34"/>
      <c r="R75" s="34"/>
    </row>
    <row r="76" spans="1:18" ht="12.75">
      <c r="A76" s="102"/>
      <c r="B76" s="45">
        <v>11261941</v>
      </c>
      <c r="C76" s="46" t="s">
        <v>51</v>
      </c>
      <c r="D76" s="66" t="s">
        <v>74</v>
      </c>
      <c r="E76" s="28">
        <v>0</v>
      </c>
      <c r="F76" s="3"/>
      <c r="G76" s="28">
        <v>8.5</v>
      </c>
      <c r="I76" s="28">
        <v>9</v>
      </c>
      <c r="K76" s="84">
        <v>8</v>
      </c>
      <c r="L76" s="32"/>
      <c r="M76" s="83">
        <f t="shared" si="0"/>
        <v>5.2</v>
      </c>
      <c r="N76" s="83">
        <f t="shared" si="1"/>
        <v>7.3</v>
      </c>
      <c r="O76" s="31"/>
      <c r="Q76" s="34"/>
      <c r="R76" s="34"/>
    </row>
    <row r="77" spans="1:18" ht="12.75">
      <c r="A77" s="102"/>
      <c r="B77" s="45">
        <v>11261361</v>
      </c>
      <c r="C77" s="46" t="s">
        <v>50</v>
      </c>
      <c r="D77" s="63"/>
      <c r="E77" s="28">
        <v>9.5</v>
      </c>
      <c r="G77" s="28">
        <v>8.5</v>
      </c>
      <c r="I77" s="28">
        <v>9</v>
      </c>
      <c r="K77" s="84">
        <v>8</v>
      </c>
      <c r="L77" s="32"/>
      <c r="M77" s="83">
        <f t="shared" si="0"/>
        <v>9</v>
      </c>
      <c r="N77" s="83">
        <f t="shared" si="1"/>
        <v>8.25</v>
      </c>
      <c r="O77" s="31"/>
      <c r="Q77" s="34"/>
      <c r="R77" s="34"/>
    </row>
    <row r="78" spans="1:18" ht="12.75">
      <c r="A78" s="102"/>
      <c r="B78" s="45">
        <v>11257605</v>
      </c>
      <c r="C78" s="46" t="s">
        <v>53</v>
      </c>
      <c r="D78" s="63" t="s">
        <v>74</v>
      </c>
      <c r="E78" s="28">
        <v>0</v>
      </c>
      <c r="F78" s="3"/>
      <c r="G78" s="28">
        <v>8.5</v>
      </c>
      <c r="I78" s="28">
        <v>9</v>
      </c>
      <c r="K78" s="84">
        <v>8</v>
      </c>
      <c r="L78" s="32"/>
      <c r="M78" s="83">
        <f t="shared" si="0"/>
        <v>6.15</v>
      </c>
      <c r="N78" s="83">
        <f t="shared" si="1"/>
        <v>7.5375</v>
      </c>
      <c r="O78" s="31"/>
      <c r="Q78" s="34"/>
      <c r="R78" s="34"/>
    </row>
    <row r="79" spans="1:18" ht="12.75">
      <c r="A79" s="102"/>
      <c r="B79" s="45">
        <v>11262233</v>
      </c>
      <c r="C79" s="46" t="s">
        <v>54</v>
      </c>
      <c r="D79" s="63" t="s">
        <v>74</v>
      </c>
      <c r="E79" s="28">
        <v>0</v>
      </c>
      <c r="G79" s="28">
        <v>8.5</v>
      </c>
      <c r="I79" s="28">
        <v>9</v>
      </c>
      <c r="K79" s="84">
        <v>8</v>
      </c>
      <c r="L79" s="32"/>
      <c r="M79" s="83">
        <f t="shared" si="0"/>
        <v>8.05</v>
      </c>
      <c r="N79" s="83">
        <f t="shared" si="1"/>
        <v>8.0125</v>
      </c>
      <c r="O79" s="31"/>
      <c r="Q79" s="34"/>
      <c r="R79" s="34"/>
    </row>
    <row r="80" spans="1:18" ht="12.75">
      <c r="A80" s="103"/>
      <c r="B80" s="47">
        <v>11261771</v>
      </c>
      <c r="C80" s="48" t="s">
        <v>52</v>
      </c>
      <c r="D80" s="63"/>
      <c r="E80" s="28">
        <v>9.5</v>
      </c>
      <c r="G80" s="28">
        <v>8.5</v>
      </c>
      <c r="I80" s="28">
        <v>9</v>
      </c>
      <c r="J80" s="10"/>
      <c r="K80" s="85">
        <v>8</v>
      </c>
      <c r="L80" s="32"/>
      <c r="M80" s="76">
        <f t="shared" si="0"/>
        <v>9</v>
      </c>
      <c r="N80" s="76">
        <f t="shared" si="1"/>
        <v>8.25</v>
      </c>
      <c r="O80" s="31"/>
      <c r="Q80" s="34"/>
      <c r="R80" s="34"/>
    </row>
    <row r="81" spans="1:18" ht="12.75">
      <c r="A81" s="95">
        <v>5</v>
      </c>
      <c r="B81" s="43">
        <v>10291791</v>
      </c>
      <c r="C81" s="44" t="s">
        <v>55</v>
      </c>
      <c r="D81" s="69"/>
      <c r="E81" s="27">
        <v>8</v>
      </c>
      <c r="F81" s="9"/>
      <c r="G81" s="27">
        <v>8.5</v>
      </c>
      <c r="H81" s="8"/>
      <c r="I81" s="27">
        <v>0</v>
      </c>
      <c r="J81" s="66" t="s">
        <v>79</v>
      </c>
      <c r="K81" s="84">
        <v>3.5</v>
      </c>
      <c r="L81" s="41"/>
      <c r="M81" s="83">
        <f t="shared" si="0"/>
        <v>6.3</v>
      </c>
      <c r="N81" s="83">
        <f t="shared" si="1"/>
        <v>5.45</v>
      </c>
      <c r="O81" s="31"/>
      <c r="Q81" s="34"/>
      <c r="R81" s="34"/>
    </row>
    <row r="82" spans="1:18" ht="12.75">
      <c r="A82" s="96"/>
      <c r="B82" s="45">
        <v>10333268</v>
      </c>
      <c r="C82" s="46" t="s">
        <v>68</v>
      </c>
      <c r="D82" s="66"/>
      <c r="E82" s="28">
        <v>8</v>
      </c>
      <c r="G82" s="28">
        <v>8.5</v>
      </c>
      <c r="I82" s="28">
        <v>0</v>
      </c>
      <c r="J82" s="66" t="s">
        <v>79</v>
      </c>
      <c r="K82" s="84">
        <v>3.5</v>
      </c>
      <c r="L82" s="32"/>
      <c r="M82" s="83">
        <f t="shared" si="0"/>
        <v>5.4</v>
      </c>
      <c r="N82" s="83">
        <f t="shared" si="1"/>
        <v>5.225</v>
      </c>
      <c r="O82" s="31"/>
      <c r="Q82" s="34"/>
      <c r="R82" s="34"/>
    </row>
    <row r="83" spans="1:18" ht="12.75">
      <c r="A83" s="96"/>
      <c r="B83" s="45">
        <v>9344880</v>
      </c>
      <c r="C83" s="46" t="s">
        <v>56</v>
      </c>
      <c r="D83" s="66"/>
      <c r="E83" s="28">
        <v>8</v>
      </c>
      <c r="G83" s="28">
        <v>8.5</v>
      </c>
      <c r="I83" s="28">
        <v>0</v>
      </c>
      <c r="K83" s="84">
        <v>6.824999999999999</v>
      </c>
      <c r="L83" s="32"/>
      <c r="M83" s="83">
        <f t="shared" si="0"/>
        <v>5.55</v>
      </c>
      <c r="N83" s="83">
        <f t="shared" si="1"/>
        <v>6.925</v>
      </c>
      <c r="O83" s="31"/>
      <c r="Q83" s="34"/>
      <c r="R83" s="34"/>
    </row>
    <row r="84" spans="1:18" ht="12.75">
      <c r="A84" s="96"/>
      <c r="B84" s="45">
        <v>11233817</v>
      </c>
      <c r="C84" s="46" t="s">
        <v>59</v>
      </c>
      <c r="D84" s="63"/>
      <c r="E84" s="28">
        <v>8</v>
      </c>
      <c r="G84" s="28">
        <v>8.5</v>
      </c>
      <c r="I84" s="28">
        <v>0</v>
      </c>
      <c r="K84" s="84">
        <v>7</v>
      </c>
      <c r="L84" s="32"/>
      <c r="M84" s="83">
        <f t="shared" si="0"/>
        <v>6.5</v>
      </c>
      <c r="N84" s="83">
        <f t="shared" si="1"/>
        <v>7.25</v>
      </c>
      <c r="O84" s="31"/>
      <c r="Q84" s="34"/>
      <c r="R84" s="34"/>
    </row>
    <row r="85" spans="1:18" ht="12.75">
      <c r="A85" s="96"/>
      <c r="B85" s="45">
        <v>11263404</v>
      </c>
      <c r="C85" s="46" t="s">
        <v>57</v>
      </c>
      <c r="D85" s="63"/>
      <c r="E85" s="28">
        <v>8</v>
      </c>
      <c r="G85" s="28">
        <v>8.5</v>
      </c>
      <c r="I85" s="28">
        <v>0</v>
      </c>
      <c r="K85" s="84">
        <v>7</v>
      </c>
      <c r="L85" s="32"/>
      <c r="M85" s="83">
        <f t="shared" si="0"/>
        <v>7.1</v>
      </c>
      <c r="N85" s="83">
        <f t="shared" si="1"/>
        <v>7.4</v>
      </c>
      <c r="O85" s="31"/>
      <c r="Q85" s="34"/>
      <c r="R85" s="34"/>
    </row>
    <row r="86" spans="1:18" ht="12.75">
      <c r="A86" s="97"/>
      <c r="B86" s="45">
        <v>9796227</v>
      </c>
      <c r="C86" s="46" t="s">
        <v>58</v>
      </c>
      <c r="D86" s="63"/>
      <c r="E86" s="28">
        <v>8</v>
      </c>
      <c r="G86" s="28">
        <v>8.5</v>
      </c>
      <c r="H86" s="67"/>
      <c r="I86" s="23">
        <v>0</v>
      </c>
      <c r="K86" s="85">
        <v>7</v>
      </c>
      <c r="L86" s="32"/>
      <c r="M86" s="76">
        <f t="shared" si="0"/>
        <v>7.1</v>
      </c>
      <c r="N86" s="76">
        <f t="shared" si="1"/>
        <v>7.4</v>
      </c>
      <c r="O86" s="31"/>
      <c r="Q86" s="34"/>
      <c r="R86" s="34"/>
    </row>
    <row r="87" spans="1:18" ht="12.75">
      <c r="A87" s="95">
        <v>6</v>
      </c>
      <c r="B87" s="43">
        <v>10687472</v>
      </c>
      <c r="C87" s="44" t="s">
        <v>1</v>
      </c>
      <c r="D87" s="69"/>
      <c r="E87" s="27">
        <v>7.5</v>
      </c>
      <c r="F87" s="9"/>
      <c r="G87" s="27">
        <v>8</v>
      </c>
      <c r="I87" s="27">
        <v>9</v>
      </c>
      <c r="J87" s="8"/>
      <c r="K87" s="84">
        <v>6.8125</v>
      </c>
      <c r="L87" s="41"/>
      <c r="M87" s="83">
        <f t="shared" si="0"/>
        <v>4.65</v>
      </c>
      <c r="N87" s="83">
        <f t="shared" si="1"/>
        <v>6.81875</v>
      </c>
      <c r="O87" s="31"/>
      <c r="Q87" s="34"/>
      <c r="R87" s="34"/>
    </row>
    <row r="88" spans="1:18" ht="12.75">
      <c r="A88" s="96"/>
      <c r="B88" s="45">
        <v>10336719</v>
      </c>
      <c r="C88" s="46" t="s">
        <v>60</v>
      </c>
      <c r="D88" s="63"/>
      <c r="E88" s="28">
        <v>7.5</v>
      </c>
      <c r="G88" s="28">
        <v>8</v>
      </c>
      <c r="I88" s="28">
        <v>9</v>
      </c>
      <c r="K88" s="84">
        <v>7</v>
      </c>
      <c r="L88" s="32"/>
      <c r="M88" s="83">
        <f t="shared" si="0"/>
        <v>7.75</v>
      </c>
      <c r="N88" s="83">
        <f t="shared" si="1"/>
        <v>7.6875</v>
      </c>
      <c r="O88" s="31"/>
      <c r="Q88" s="34"/>
      <c r="R88" s="34"/>
    </row>
    <row r="89" spans="1:18" ht="12.75">
      <c r="A89" s="96"/>
      <c r="B89" s="45">
        <v>4581945</v>
      </c>
      <c r="C89" s="46" t="s">
        <v>70</v>
      </c>
      <c r="D89" s="63"/>
      <c r="E89" s="28">
        <v>7.5</v>
      </c>
      <c r="G89" s="28">
        <v>8</v>
      </c>
      <c r="I89" s="28">
        <v>9</v>
      </c>
      <c r="K89" s="84">
        <v>7</v>
      </c>
      <c r="L89" s="32"/>
      <c r="M89" s="83">
        <f t="shared" si="0"/>
        <v>6.35</v>
      </c>
      <c r="N89" s="83">
        <f t="shared" si="1"/>
        <v>7.3375</v>
      </c>
      <c r="O89" s="31"/>
      <c r="Q89" s="34"/>
      <c r="R89" s="34"/>
    </row>
    <row r="90" spans="1:18" ht="12.75">
      <c r="A90" s="96"/>
      <c r="B90" s="45">
        <v>11257543</v>
      </c>
      <c r="C90" s="46" t="s">
        <v>71</v>
      </c>
      <c r="D90" s="63"/>
      <c r="E90" s="28">
        <v>7.5</v>
      </c>
      <c r="G90" s="28">
        <v>8</v>
      </c>
      <c r="I90" s="28">
        <v>9</v>
      </c>
      <c r="K90" s="84">
        <v>7</v>
      </c>
      <c r="L90" s="32"/>
      <c r="M90" s="83">
        <f t="shared" si="0"/>
        <v>7.75</v>
      </c>
      <c r="N90" s="83">
        <f t="shared" si="1"/>
        <v>7.6875</v>
      </c>
      <c r="O90" s="31"/>
      <c r="Q90" s="34"/>
      <c r="R90" s="34"/>
    </row>
    <row r="91" spans="1:18" ht="12.75">
      <c r="A91" s="96"/>
      <c r="B91" s="45">
        <v>11261249</v>
      </c>
      <c r="C91" s="46" t="s">
        <v>61</v>
      </c>
      <c r="D91" s="63"/>
      <c r="E91" s="28">
        <v>7.5</v>
      </c>
      <c r="G91" s="28">
        <v>8</v>
      </c>
      <c r="I91" s="28">
        <v>9</v>
      </c>
      <c r="K91" s="84">
        <v>7</v>
      </c>
      <c r="L91" s="32"/>
      <c r="M91" s="83">
        <f t="shared" si="0"/>
        <v>7.25</v>
      </c>
      <c r="N91" s="83">
        <f t="shared" si="1"/>
        <v>7.5625</v>
      </c>
      <c r="O91" s="31"/>
      <c r="Q91" s="34"/>
      <c r="R91" s="34"/>
    </row>
    <row r="92" spans="1:18" ht="12.75">
      <c r="A92" s="97"/>
      <c r="B92" s="47"/>
      <c r="C92" s="48"/>
      <c r="D92" s="63"/>
      <c r="E92" s="28"/>
      <c r="G92" s="28"/>
      <c r="I92" s="28"/>
      <c r="K92" s="85"/>
      <c r="L92" s="32"/>
      <c r="M92" s="76"/>
      <c r="N92" s="76"/>
      <c r="O92" s="31"/>
      <c r="Q92" s="34"/>
      <c r="R92" s="34"/>
    </row>
    <row r="93" spans="1:18" ht="12.75">
      <c r="A93" s="95">
        <v>7</v>
      </c>
      <c r="B93" s="43">
        <v>10687663</v>
      </c>
      <c r="C93" s="44" t="s">
        <v>62</v>
      </c>
      <c r="D93" s="69" t="s">
        <v>74</v>
      </c>
      <c r="E93" s="71">
        <v>0</v>
      </c>
      <c r="F93" s="9"/>
      <c r="G93" s="27">
        <v>7</v>
      </c>
      <c r="H93" s="8"/>
      <c r="I93" s="27">
        <v>0</v>
      </c>
      <c r="J93" s="8"/>
      <c r="K93" s="84">
        <v>7.75</v>
      </c>
      <c r="L93" s="41"/>
      <c r="M93" s="83">
        <f>(E39+G39+I39+K39+M39+O39+S39+E93+G93+I93)/10</f>
        <v>4.8</v>
      </c>
      <c r="N93" s="83">
        <f>(Q39+2*K93+M93)/4</f>
        <v>7.2</v>
      </c>
      <c r="O93" s="31"/>
      <c r="Q93" s="34"/>
      <c r="R93" s="34"/>
    </row>
    <row r="94" spans="1:18" ht="12.75">
      <c r="A94" s="96"/>
      <c r="B94" s="45">
        <v>11257741</v>
      </c>
      <c r="C94" s="46" t="s">
        <v>69</v>
      </c>
      <c r="D94" s="70" t="s">
        <v>74</v>
      </c>
      <c r="E94" s="28">
        <v>0</v>
      </c>
      <c r="F94" s="57"/>
      <c r="G94" s="28">
        <v>7</v>
      </c>
      <c r="H94" s="31"/>
      <c r="I94" s="28">
        <v>0</v>
      </c>
      <c r="J94" s="31"/>
      <c r="K94" s="84">
        <v>7.5625</v>
      </c>
      <c r="L94" s="32"/>
      <c r="M94" s="83">
        <f>(E40+G40+I40+K40+M40+O40+S40+E94+G94+I94)/10</f>
        <v>3.05</v>
      </c>
      <c r="N94" s="83">
        <f>(Q40+2*K94+M94)/4</f>
        <v>6.66875</v>
      </c>
      <c r="O94" s="31"/>
      <c r="Q94" s="34"/>
      <c r="R94" s="34"/>
    </row>
    <row r="95" spans="1:18" ht="12.75">
      <c r="A95" s="96"/>
      <c r="B95" s="45">
        <v>11257693</v>
      </c>
      <c r="C95" s="46" t="s">
        <v>63</v>
      </c>
      <c r="D95" s="63" t="s">
        <v>74</v>
      </c>
      <c r="E95" s="28">
        <v>0</v>
      </c>
      <c r="G95" s="28">
        <v>7</v>
      </c>
      <c r="I95" s="28">
        <v>0</v>
      </c>
      <c r="K95" s="84">
        <v>7.75</v>
      </c>
      <c r="L95" s="32"/>
      <c r="M95" s="83">
        <f>(E41+G41+I41+K41+M41+O41+S41+E95+G95+I95)/10</f>
        <v>6.3</v>
      </c>
      <c r="N95" s="83">
        <f>(Q41+2*K95+M95)/4</f>
        <v>7.575</v>
      </c>
      <c r="O95" s="31"/>
      <c r="Q95" s="34"/>
      <c r="R95" s="34"/>
    </row>
    <row r="96" spans="1:18" ht="12.75">
      <c r="A96" s="96"/>
      <c r="B96" s="45">
        <v>11261660</v>
      </c>
      <c r="C96" s="46" t="s">
        <v>65</v>
      </c>
      <c r="D96" s="63" t="s">
        <v>74</v>
      </c>
      <c r="E96" s="28">
        <v>0</v>
      </c>
      <c r="G96" s="28">
        <v>7</v>
      </c>
      <c r="I96" s="28">
        <v>0</v>
      </c>
      <c r="K96" s="84">
        <v>7.75</v>
      </c>
      <c r="L96" s="32"/>
      <c r="M96" s="83">
        <f>(E42+G42+I42+K42+M42+O42+S42+E96+G96+I96)/10</f>
        <v>6.3</v>
      </c>
      <c r="N96" s="83">
        <f>(Q42+2*K96+M96)/4</f>
        <v>7.575</v>
      </c>
      <c r="O96" s="31"/>
      <c r="Q96" s="34"/>
      <c r="R96" s="34"/>
    </row>
    <row r="97" spans="1:18" ht="12.75">
      <c r="A97" s="96"/>
      <c r="B97" s="45">
        <v>10823719</v>
      </c>
      <c r="C97" s="46" t="s">
        <v>64</v>
      </c>
      <c r="D97" s="63"/>
      <c r="E97" s="28">
        <v>7</v>
      </c>
      <c r="G97" s="28"/>
      <c r="I97" s="28">
        <v>0</v>
      </c>
      <c r="K97" s="84">
        <v>7.75</v>
      </c>
      <c r="L97" s="32"/>
      <c r="M97" s="83">
        <f>(E43+G43+I43+K43+M43+O43+S43+E97+G97+I97)/10</f>
        <v>5.55</v>
      </c>
      <c r="N97" s="83">
        <f>(Q43+2*K97+M97)/4</f>
        <v>7.3875</v>
      </c>
      <c r="O97" s="31"/>
      <c r="Q97" s="34"/>
      <c r="R97" s="34"/>
    </row>
    <row r="98" spans="1:18" ht="12.75">
      <c r="A98" s="97"/>
      <c r="B98" s="51"/>
      <c r="C98" s="52"/>
      <c r="D98" s="63"/>
      <c r="E98" s="28"/>
      <c r="G98" s="28"/>
      <c r="I98" s="31"/>
      <c r="J98" s="68"/>
      <c r="K98" s="77"/>
      <c r="L98" s="32"/>
      <c r="M98" s="76"/>
      <c r="N98" s="76"/>
      <c r="O98" s="31"/>
      <c r="Q98" s="34"/>
      <c r="R98" s="34"/>
    </row>
    <row r="99" spans="1:18" ht="12.75">
      <c r="A99" s="95">
        <v>8</v>
      </c>
      <c r="B99" s="53"/>
      <c r="C99" s="54"/>
      <c r="D99" s="69"/>
      <c r="E99" s="27"/>
      <c r="F99" s="9"/>
      <c r="G99" s="27"/>
      <c r="H99" s="8"/>
      <c r="I99" s="27"/>
      <c r="J99" s="31"/>
      <c r="K99" s="27"/>
      <c r="L99" s="41"/>
      <c r="M99" s="39"/>
      <c r="N99" s="39"/>
      <c r="O99" s="31"/>
      <c r="Q99" s="34"/>
      <c r="R99" s="34"/>
    </row>
    <row r="100" spans="1:18" ht="12.75">
      <c r="A100" s="96"/>
      <c r="B100" s="49"/>
      <c r="C100" s="50"/>
      <c r="D100" s="70"/>
      <c r="E100" s="28"/>
      <c r="F100" s="57"/>
      <c r="G100" s="28"/>
      <c r="H100" s="31"/>
      <c r="I100" s="28"/>
      <c r="J100" s="31"/>
      <c r="K100" s="28"/>
      <c r="L100" s="32"/>
      <c r="M100" s="39"/>
      <c r="N100" s="39"/>
      <c r="O100" s="31"/>
      <c r="Q100" s="34"/>
      <c r="R100" s="34"/>
    </row>
    <row r="101" spans="1:18" ht="12.75">
      <c r="A101" s="96"/>
      <c r="B101" s="49"/>
      <c r="C101" s="50"/>
      <c r="D101" s="63"/>
      <c r="E101" s="28"/>
      <c r="G101" s="28"/>
      <c r="I101" s="28"/>
      <c r="K101" s="28"/>
      <c r="L101" s="32"/>
      <c r="M101" s="39"/>
      <c r="N101" s="39"/>
      <c r="O101" s="31"/>
      <c r="Q101" s="34"/>
      <c r="R101" s="34"/>
    </row>
    <row r="102" spans="1:18" ht="12.75">
      <c r="A102" s="96"/>
      <c r="B102" s="49"/>
      <c r="C102" s="50"/>
      <c r="D102" s="63"/>
      <c r="E102" s="28"/>
      <c r="G102" s="28"/>
      <c r="I102" s="28"/>
      <c r="K102" s="28"/>
      <c r="L102" s="32"/>
      <c r="M102" s="39"/>
      <c r="N102" s="39"/>
      <c r="O102" s="31"/>
      <c r="Q102" s="34"/>
      <c r="R102" s="34"/>
    </row>
    <row r="103" spans="1:18" ht="12.75">
      <c r="A103" s="96"/>
      <c r="B103" s="49"/>
      <c r="C103" s="50"/>
      <c r="D103" s="63"/>
      <c r="E103" s="28"/>
      <c r="G103" s="28"/>
      <c r="I103" s="28"/>
      <c r="K103" s="28"/>
      <c r="L103" s="32"/>
      <c r="M103" s="39"/>
      <c r="N103" s="39"/>
      <c r="O103" s="31"/>
      <c r="Q103" s="34"/>
      <c r="R103" s="34"/>
    </row>
    <row r="104" spans="1:18" ht="12.75">
      <c r="A104" s="97"/>
      <c r="B104" s="51"/>
      <c r="C104" s="52"/>
      <c r="D104" s="79"/>
      <c r="E104" s="23"/>
      <c r="F104" s="11"/>
      <c r="G104" s="23"/>
      <c r="H104" s="10"/>
      <c r="I104" s="23"/>
      <c r="J104" s="10"/>
      <c r="K104" s="23"/>
      <c r="L104" s="33"/>
      <c r="M104" s="42"/>
      <c r="N104" s="42"/>
      <c r="O104" s="31"/>
      <c r="Q104" s="34"/>
      <c r="R104" s="34"/>
    </row>
    <row r="105" spans="1:18" ht="12.75">
      <c r="A105" s="29"/>
      <c r="J105" s="73" t="s">
        <v>80</v>
      </c>
      <c r="O105" s="31"/>
      <c r="P105" s="34"/>
      <c r="Q105" s="34"/>
      <c r="R105" s="34"/>
    </row>
    <row r="106" spans="2:5" ht="12.75">
      <c r="B106" s="86"/>
      <c r="C106" s="86"/>
      <c r="D106" s="70"/>
      <c r="E106" s="87"/>
    </row>
    <row r="107" spans="2:5" ht="12.75">
      <c r="B107" s="55"/>
      <c r="C107" s="56"/>
      <c r="D107" s="88"/>
      <c r="E107" s="88"/>
    </row>
    <row r="108" spans="2:5" ht="12.75">
      <c r="B108" s="55"/>
      <c r="C108" s="56"/>
      <c r="D108" s="88"/>
      <c r="E108" s="88"/>
    </row>
    <row r="112" spans="2:3" ht="12.75">
      <c r="B112" s="55"/>
      <c r="C112" s="56"/>
    </row>
    <row r="113" spans="2:3" ht="12.75">
      <c r="B113" s="55"/>
      <c r="C113" s="56"/>
    </row>
    <row r="114" spans="2:3" ht="12.75">
      <c r="B114" s="55"/>
      <c r="C114" s="56"/>
    </row>
    <row r="115" spans="2:3" ht="12.75">
      <c r="B115" s="55"/>
      <c r="C115" s="56"/>
    </row>
    <row r="116" spans="2:3" ht="12.75">
      <c r="B116" s="55"/>
      <c r="C116" s="56"/>
    </row>
    <row r="117" spans="2:3" ht="12.75">
      <c r="B117" s="55"/>
      <c r="C117" s="56"/>
    </row>
    <row r="118" spans="2:3" ht="12.75">
      <c r="B118" s="55"/>
      <c r="C118" s="56"/>
    </row>
    <row r="119" spans="2:3" ht="12.75">
      <c r="B119" s="55"/>
      <c r="C119" s="56"/>
    </row>
    <row r="120" spans="2:3" ht="12.75">
      <c r="B120" s="55"/>
      <c r="C120" s="56"/>
    </row>
    <row r="121" spans="2:3" ht="12.75">
      <c r="B121" s="55"/>
      <c r="C121" s="56"/>
    </row>
    <row r="122" spans="2:3" ht="12.75">
      <c r="B122" s="55"/>
      <c r="C122" s="56"/>
    </row>
    <row r="123" spans="2:3" ht="12.75">
      <c r="B123" s="55"/>
      <c r="C123" s="56"/>
    </row>
    <row r="124" spans="2:3" ht="12.75">
      <c r="B124" s="55"/>
      <c r="C124" s="56"/>
    </row>
    <row r="125" spans="2:3" ht="12.75">
      <c r="B125" s="55"/>
      <c r="C125" s="56"/>
    </row>
    <row r="126" spans="2:3" ht="12.75">
      <c r="B126" s="55"/>
      <c r="C126" s="56"/>
    </row>
    <row r="127" spans="2:3" ht="12.75">
      <c r="B127" s="55"/>
      <c r="C127" s="56"/>
    </row>
    <row r="128" spans="2:3" ht="12.75">
      <c r="B128" s="55"/>
      <c r="C128" s="56"/>
    </row>
    <row r="129" spans="2:3" ht="12.75">
      <c r="B129" s="55"/>
      <c r="C129" s="56"/>
    </row>
    <row r="130" spans="2:3" ht="12.75">
      <c r="B130" s="55"/>
      <c r="C130" s="56"/>
    </row>
    <row r="131" spans="2:3" ht="12.75">
      <c r="B131" s="55"/>
      <c r="C131" s="56"/>
    </row>
    <row r="132" spans="2:3" ht="12.75">
      <c r="B132" s="55"/>
      <c r="C132" s="56"/>
    </row>
    <row r="133" spans="2:3" ht="12.75">
      <c r="B133" s="55"/>
      <c r="C133" s="56"/>
    </row>
    <row r="134" spans="2:3" ht="12.75">
      <c r="B134" s="55"/>
      <c r="C134" s="56"/>
    </row>
    <row r="135" spans="2:3" ht="12.75">
      <c r="B135" s="55"/>
      <c r="C135" s="56"/>
    </row>
    <row r="136" spans="2:3" ht="12.75">
      <c r="B136" s="55"/>
      <c r="C136" s="56"/>
    </row>
    <row r="137" spans="2:3" ht="12.75">
      <c r="B137" s="55"/>
      <c r="C137" s="56"/>
    </row>
    <row r="138" spans="2:3" ht="12.75">
      <c r="B138" s="55"/>
      <c r="C138" s="56"/>
    </row>
    <row r="139" spans="2:3" ht="12.75">
      <c r="B139" s="55"/>
      <c r="C139" s="56"/>
    </row>
    <row r="140" spans="2:3" ht="12.75">
      <c r="B140" s="55"/>
      <c r="C140" s="56"/>
    </row>
    <row r="141" spans="2:3" ht="12.75">
      <c r="B141" s="55"/>
      <c r="C141" s="56"/>
    </row>
    <row r="142" spans="2:3" ht="12.75">
      <c r="B142" s="55"/>
      <c r="C142" s="56"/>
    </row>
    <row r="143" spans="2:3" ht="12.75">
      <c r="B143" s="55"/>
      <c r="C143" s="56"/>
    </row>
    <row r="144" spans="2:3" ht="12.75">
      <c r="B144" s="55"/>
      <c r="C144" s="56"/>
    </row>
    <row r="145" spans="2:3" ht="12.75">
      <c r="B145" s="55"/>
      <c r="C145" s="56"/>
    </row>
    <row r="146" spans="2:3" ht="12.75">
      <c r="B146" s="55"/>
      <c r="C146" s="56"/>
    </row>
    <row r="147" spans="2:3" ht="12.75">
      <c r="B147" s="55"/>
      <c r="C147" s="56"/>
    </row>
    <row r="148" spans="2:3" ht="12.75">
      <c r="B148" s="55"/>
      <c r="C148" s="56"/>
    </row>
    <row r="149" spans="2:3" ht="12.75">
      <c r="B149" s="55"/>
      <c r="C149" s="56"/>
    </row>
    <row r="150" spans="2:3" ht="12.75">
      <c r="B150" s="55"/>
      <c r="C150" s="56"/>
    </row>
    <row r="151" spans="2:3" ht="12.75">
      <c r="B151" s="55"/>
      <c r="C151" s="56"/>
    </row>
    <row r="152" spans="2:4" ht="12.75">
      <c r="B152" s="60"/>
      <c r="C152" s="61"/>
      <c r="D152" s="60"/>
    </row>
  </sheetData>
  <sheetProtection password="C223" sheet="1"/>
  <mergeCells count="16">
    <mergeCell ref="A57:A62"/>
    <mergeCell ref="A63:A68"/>
    <mergeCell ref="A69:A74"/>
    <mergeCell ref="A75:A80"/>
    <mergeCell ref="A81:A86"/>
    <mergeCell ref="A87:A92"/>
    <mergeCell ref="A39:A44"/>
    <mergeCell ref="A45:A50"/>
    <mergeCell ref="A93:A98"/>
    <mergeCell ref="A99:A104"/>
    <mergeCell ref="A3:A8"/>
    <mergeCell ref="A9:A14"/>
    <mergeCell ref="A15:A20"/>
    <mergeCell ref="A21:A26"/>
    <mergeCell ref="A27:A32"/>
    <mergeCell ref="A33:A38"/>
  </mergeCells>
  <printOptions/>
  <pageMargins left="0.511811024" right="0.511811024" top="0.787401575" bottom="0.787401575" header="0.31496062" footer="0.31496062"/>
  <pageSetup fitToHeight="0" fitToWidth="0" horizontalDpi="360" verticalDpi="36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 Melnikoff</dc:creator>
  <cp:keywords/>
  <dc:description/>
  <cp:lastModifiedBy>Selma Melnikoff</cp:lastModifiedBy>
  <cp:lastPrinted>2023-02-09T18:17:46Z</cp:lastPrinted>
  <dcterms:created xsi:type="dcterms:W3CDTF">2022-01-13T19:49:11Z</dcterms:created>
  <dcterms:modified xsi:type="dcterms:W3CDTF">2023-08-16T22:03:21Z</dcterms:modified>
  <cp:category/>
  <cp:version/>
  <cp:contentType/>
  <cp:contentStatus/>
</cp:coreProperties>
</file>