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5600" windowHeight="11160"/>
  </bookViews>
  <sheets>
    <sheet name="Resolucao" sheetId="1" r:id="rId1"/>
    <sheet name="Relatorio BP" sheetId="2" r:id="rId2"/>
    <sheet name="Relatorio BO" sheetId="3" r:id="rId3"/>
    <sheet name="DDR" sheetId="4" r:id="rId4"/>
  </sheets>
  <definedNames>
    <definedName name="_ftn1" localSheetId="3">DDR!#REF!</definedName>
    <definedName name="_ftn1" localSheetId="2">'Relatorio BO'!#REF!</definedName>
    <definedName name="_ftn1" localSheetId="0">Resolucao!#REF!</definedName>
    <definedName name="_ftnref1" localSheetId="3">DDR!#REF!</definedName>
    <definedName name="_ftnref1" localSheetId="2">'Relatorio BO'!#REF!</definedName>
    <definedName name="_ftnref1" localSheetId="0">Resolucao!#REF!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6" i="4"/>
  <c r="U13"/>
  <c r="U14"/>
  <c r="U15"/>
  <c r="U12"/>
  <c r="AF8"/>
  <c r="AF7"/>
  <c r="AF6"/>
  <c r="AF5"/>
  <c r="P5"/>
  <c r="AE14" i="3"/>
  <c r="AE15"/>
  <c r="AE16"/>
  <c r="AE17"/>
  <c r="AE13"/>
  <c r="AC15"/>
  <c r="AC13"/>
  <c r="AB15"/>
  <c r="AB14"/>
  <c r="AB13"/>
  <c r="AC9"/>
  <c r="AC8"/>
  <c r="AC7"/>
  <c r="AC6"/>
  <c r="AC5"/>
  <c r="AB9"/>
  <c r="AB8"/>
  <c r="AB7"/>
  <c r="AB6"/>
  <c r="AB5"/>
  <c r="Y9"/>
  <c r="Y8"/>
  <c r="Y7"/>
  <c r="Y6"/>
  <c r="Y5"/>
  <c r="AF9" i="2" l="1"/>
  <c r="P9"/>
  <c r="AF8"/>
  <c r="AF22"/>
  <c r="AF18"/>
  <c r="AF17"/>
  <c r="AF16"/>
  <c r="P16"/>
  <c r="AF15"/>
  <c r="AF23" i="1" l="1"/>
  <c r="P6"/>
  <c r="U35"/>
  <c r="U20"/>
  <c r="AF6" l="1"/>
  <c r="P7"/>
  <c r="AF7"/>
  <c r="P8"/>
  <c r="AF13"/>
  <c r="P14"/>
  <c r="AF14"/>
  <c r="AF15"/>
  <c r="AF16"/>
  <c r="E20"/>
  <c r="P20" s="1"/>
  <c r="AF20"/>
  <c r="P21"/>
  <c r="AF21"/>
  <c r="AF22"/>
  <c r="P23"/>
  <c r="AF24"/>
  <c r="P25"/>
  <c r="AF25"/>
  <c r="AF26"/>
  <c r="P27"/>
  <c r="AF27"/>
  <c r="AF28"/>
  <c r="P29"/>
  <c r="AF29"/>
  <c r="E35"/>
  <c r="P35" s="1"/>
  <c r="AF35"/>
  <c r="P36"/>
  <c r="AF36"/>
  <c r="AF37"/>
  <c r="AF38"/>
  <c r="AF39"/>
  <c r="P40"/>
  <c r="AF40"/>
  <c r="AF41"/>
  <c r="AF42"/>
  <c r="AF43"/>
  <c r="P44"/>
  <c r="AF44"/>
  <c r="P48"/>
  <c r="AF48"/>
  <c r="P49"/>
  <c r="AF49"/>
  <c r="P53"/>
  <c r="AF10" l="1"/>
  <c r="AF53"/>
  <c r="AF45"/>
  <c r="AF55" l="1"/>
  <c r="AF47"/>
  <c r="AF46"/>
  <c r="AF54"/>
  <c r="AF56"/>
</calcChain>
</file>

<file path=xl/sharedStrings.xml><?xml version="1.0" encoding="utf-8"?>
<sst xmlns="http://schemas.openxmlformats.org/spreadsheetml/2006/main" count="194" uniqueCount="64">
  <si>
    <t>DDR Executada (Por Pagamento)</t>
  </si>
  <si>
    <t>DDR Comprometida por Liquidação</t>
  </si>
  <si>
    <t>DDR Comprometida por Empenho</t>
  </si>
  <si>
    <t>Disponibilidade de Recursos</t>
  </si>
  <si>
    <t>Controle da Dispon. de Recursos</t>
  </si>
  <si>
    <t>Cont. Credores (Disponibilidades)</t>
  </si>
  <si>
    <t>Cont. Devedores (Atos e Riscos)</t>
  </si>
  <si>
    <t>Juros e Serviço da Dívida</t>
  </si>
  <si>
    <t>Infraestrutura</t>
  </si>
  <si>
    <t>Crédito Pago</t>
  </si>
  <si>
    <t>Crédito Liquidado a Pagar</t>
  </si>
  <si>
    <t>Crédito Empenhado a Liquidar</t>
  </si>
  <si>
    <t>Educação</t>
  </si>
  <si>
    <t>Saúde</t>
  </si>
  <si>
    <t>Pessoal</t>
  </si>
  <si>
    <t>Crédito Disponível</t>
  </si>
  <si>
    <t>Dotação Orçamentária Inicial</t>
  </si>
  <si>
    <t>Controle da Exec. Orçamento</t>
  </si>
  <si>
    <t>Controle da Aprov. Orçamento</t>
  </si>
  <si>
    <t>SF</t>
  </si>
  <si>
    <t>SI</t>
  </si>
  <si>
    <t>Contas Credoras \ Lançamentos</t>
  </si>
  <si>
    <t>Contas Devedoras \ Lançamentos</t>
  </si>
  <si>
    <t>Convênio com a CEF</t>
  </si>
  <si>
    <t>Tarifa arrecadada</t>
  </si>
  <si>
    <t>Tarifas Água/Esgoto  (DAE)</t>
  </si>
  <si>
    <t>ISS arrecadado</t>
  </si>
  <si>
    <t>ISSQN</t>
  </si>
  <si>
    <t>ICMS repassado</t>
  </si>
  <si>
    <t>ICMS (cota parte)</t>
  </si>
  <si>
    <t>IPTU arrecadado</t>
  </si>
  <si>
    <t>IPTU</t>
  </si>
  <si>
    <t>Receita a Realizar</t>
  </si>
  <si>
    <t>Previsão Inicial da Receita</t>
  </si>
  <si>
    <t>Receita DAE</t>
  </si>
  <si>
    <t>Receita de ISSQN</t>
  </si>
  <si>
    <t>Receita de ICMS</t>
  </si>
  <si>
    <t>Despesa Serviço Limpeza</t>
  </si>
  <si>
    <t>Receita de IPTU</t>
  </si>
  <si>
    <t>VPA</t>
  </si>
  <si>
    <t>VPD</t>
  </si>
  <si>
    <t>Resultado (Superávit ou Déficit)</t>
  </si>
  <si>
    <t>Imobilizado</t>
  </si>
  <si>
    <t>Contas a Pagar</t>
  </si>
  <si>
    <t>Estoques</t>
  </si>
  <si>
    <t>Fornecedores</t>
  </si>
  <si>
    <t>Disponivel</t>
  </si>
  <si>
    <t>Passivo e PL</t>
  </si>
  <si>
    <t>Ativo</t>
  </si>
  <si>
    <t>Saldo (VPA - VPD) =&gt;</t>
  </si>
  <si>
    <t>Total</t>
  </si>
  <si>
    <t>Balanço Orçamentário de Borá</t>
  </si>
  <si>
    <t>Receita Realizada</t>
  </si>
  <si>
    <t>Saldo</t>
  </si>
  <si>
    <t>Receitas</t>
  </si>
  <si>
    <t>Rec Atualizada</t>
  </si>
  <si>
    <t>Rec Prevista</t>
  </si>
  <si>
    <t>Despesas</t>
  </si>
  <si>
    <t>Despesa Fixada</t>
  </si>
  <si>
    <t>Desp Atualizada</t>
  </si>
  <si>
    <t>Desp Empenhada</t>
  </si>
  <si>
    <t>Desp Liquidada</t>
  </si>
  <si>
    <t>Desp Paga</t>
  </si>
  <si>
    <t xml:space="preserve">DDR (Total) = &gt;  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</si>
</sst>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left" inden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left" indent="1"/>
    </xf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/>
    <xf numFmtId="0" fontId="1" fillId="0" borderId="10" xfId="0" applyFont="1" applyBorder="1" applyAlignment="1">
      <alignment horizontal="center"/>
    </xf>
    <xf numFmtId="0" fontId="1" fillId="0" borderId="4" xfId="0" applyFont="1" applyBorder="1"/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/>
    <xf numFmtId="0" fontId="1" fillId="0" borderId="11" xfId="0" applyFont="1" applyBorder="1"/>
    <xf numFmtId="0" fontId="1" fillId="0" borderId="15" xfId="0" applyFont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/>
    <xf numFmtId="0" fontId="3" fillId="0" borderId="0" xfId="0" applyFont="1"/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10" xfId="0" applyBorder="1"/>
    <xf numFmtId="0" fontId="0" fillId="0" borderId="0" xfId="0" applyAlignment="1">
      <alignment horizontal="right"/>
    </xf>
    <xf numFmtId="0" fontId="1" fillId="0" borderId="13" xfId="0" applyFont="1" applyBorder="1"/>
    <xf numFmtId="0" fontId="1" fillId="0" borderId="12" xfId="0" applyFont="1" applyBorder="1"/>
    <xf numFmtId="0" fontId="1" fillId="0" borderId="0" xfId="0" applyFont="1" applyBorder="1" applyAlignment="1">
      <alignment horizontal="left" indent="1"/>
    </xf>
    <xf numFmtId="0" fontId="1" fillId="0" borderId="10" xfId="0" applyFont="1" applyBorder="1"/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indent="1"/>
    </xf>
    <xf numFmtId="0" fontId="2" fillId="0" borderId="5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1" fillId="0" borderId="13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9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45214</xdr:colOff>
      <xdr:row>6</xdr:row>
      <xdr:rowOff>165502</xdr:rowOff>
    </xdr:from>
    <xdr:to>
      <xdr:col>32</xdr:col>
      <xdr:colOff>489586</xdr:colOff>
      <xdr:row>20</xdr:row>
      <xdr:rowOff>133098</xdr:rowOff>
    </xdr:to>
    <xdr:sp macro="" textlink="">
      <xdr:nvSpPr>
        <xdr:cNvPr id="2" name="Seta em curva para cima 1"/>
        <xdr:cNvSpPr/>
      </xdr:nvSpPr>
      <xdr:spPr>
        <a:xfrm rot="17136168">
          <a:off x="9456177" y="2403614"/>
          <a:ext cx="2634596" cy="444372"/>
        </a:xfrm>
        <a:prstGeom prst="curved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278644</xdr:colOff>
      <xdr:row>5</xdr:row>
      <xdr:rowOff>67931</xdr:rowOff>
    </xdr:from>
    <xdr:to>
      <xdr:col>23</xdr:col>
      <xdr:colOff>602333</xdr:colOff>
      <xdr:row>8</xdr:row>
      <xdr:rowOff>111893</xdr:rowOff>
    </xdr:to>
    <xdr:sp macro="" textlink="">
      <xdr:nvSpPr>
        <xdr:cNvPr id="2" name="Seta para a direita listrada 1"/>
        <xdr:cNvSpPr/>
      </xdr:nvSpPr>
      <xdr:spPr>
        <a:xfrm rot="20115415">
          <a:off x="11305663" y="910527"/>
          <a:ext cx="997766" cy="505558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22</xdr:col>
      <xdr:colOff>291555</xdr:colOff>
      <xdr:row>17</xdr:row>
      <xdr:rowOff>122446</xdr:rowOff>
    </xdr:from>
    <xdr:to>
      <xdr:col>24</xdr:col>
      <xdr:colOff>99552</xdr:colOff>
      <xdr:row>20</xdr:row>
      <xdr:rowOff>93139</xdr:rowOff>
    </xdr:to>
    <xdr:sp macro="" textlink="">
      <xdr:nvSpPr>
        <xdr:cNvPr id="3" name="Seta para a direita listrada 2"/>
        <xdr:cNvSpPr/>
      </xdr:nvSpPr>
      <xdr:spPr>
        <a:xfrm rot="20115415">
          <a:off x="11318574" y="2738158"/>
          <a:ext cx="1090209" cy="505558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176"/>
  <sheetViews>
    <sheetView showGridLines="0" tabSelected="1" zoomScale="90" zoomScaleNormal="90" workbookViewId="0"/>
  </sheetViews>
  <sheetFormatPr defaultRowHeight="12"/>
  <cols>
    <col min="1" max="1" width="1.28515625" style="1" customWidth="1"/>
    <col min="2" max="2" width="3.7109375" style="1" customWidth="1"/>
    <col min="3" max="3" width="11.85546875" style="1" customWidth="1"/>
    <col min="4" max="4" width="15.85546875" style="1" customWidth="1"/>
    <col min="5" max="5" width="7.28515625" style="2" customWidth="1"/>
    <col min="6" max="6" width="7.7109375" style="2" hidden="1" customWidth="1"/>
    <col min="7" max="9" width="7.28515625" style="2" hidden="1" customWidth="1"/>
    <col min="10" max="16" width="7.28515625" style="2" customWidth="1"/>
    <col min="17" max="17" width="3.7109375" style="1" customWidth="1"/>
    <col min="18" max="18" width="12" style="1" customWidth="1"/>
    <col min="19" max="19" width="12.140625" style="1" customWidth="1"/>
    <col min="20" max="20" width="3.140625" style="1" customWidth="1"/>
    <col min="21" max="21" width="7.28515625" style="2" customWidth="1"/>
    <col min="22" max="23" width="7.28515625" style="2" hidden="1" customWidth="1"/>
    <col min="24" max="25" width="7.28515625" style="3" hidden="1" customWidth="1"/>
    <col min="26" max="31" width="7.28515625" style="3" customWidth="1"/>
    <col min="32" max="32" width="7.28515625" style="2" customWidth="1"/>
    <col min="33" max="33" width="10.140625" style="1" customWidth="1"/>
    <col min="34" max="16384" width="9.140625" style="1"/>
  </cols>
  <sheetData>
    <row r="1" spans="2:32" ht="15" customHeight="1">
      <c r="X1" s="2"/>
      <c r="Y1" s="2"/>
      <c r="Z1" s="2"/>
      <c r="AA1" s="2"/>
      <c r="AB1" s="2"/>
      <c r="AC1" s="2"/>
      <c r="AD1" s="2"/>
      <c r="AE1" s="2"/>
    </row>
    <row r="2" spans="2:32" ht="3.75" customHeight="1">
      <c r="X2" s="2"/>
      <c r="Y2" s="2"/>
      <c r="Z2" s="2"/>
      <c r="AA2" s="2"/>
      <c r="AB2" s="2"/>
      <c r="AC2" s="2"/>
      <c r="AD2" s="2"/>
      <c r="AE2" s="2"/>
    </row>
    <row r="3" spans="2:32" ht="3.75" customHeight="1"/>
    <row r="4" spans="2:32">
      <c r="B4" s="58" t="s">
        <v>22</v>
      </c>
      <c r="C4" s="59"/>
      <c r="D4" s="59"/>
      <c r="E4" s="12" t="s">
        <v>20</v>
      </c>
      <c r="F4" s="13">
        <v>1</v>
      </c>
      <c r="G4" s="12">
        <v>2</v>
      </c>
      <c r="H4" s="13">
        <v>3</v>
      </c>
      <c r="I4" s="12">
        <v>4</v>
      </c>
      <c r="J4" s="12">
        <v>5</v>
      </c>
      <c r="K4" s="13">
        <v>6</v>
      </c>
      <c r="L4" s="12">
        <v>7</v>
      </c>
      <c r="M4" s="12">
        <v>8</v>
      </c>
      <c r="N4" s="13">
        <v>9</v>
      </c>
      <c r="O4" s="12">
        <v>10</v>
      </c>
      <c r="P4" s="16" t="s">
        <v>19</v>
      </c>
      <c r="Q4" s="59" t="s">
        <v>21</v>
      </c>
      <c r="R4" s="59"/>
      <c r="S4" s="59"/>
      <c r="T4" s="60"/>
      <c r="U4" s="12" t="s">
        <v>20</v>
      </c>
      <c r="V4" s="13">
        <v>1</v>
      </c>
      <c r="W4" s="14">
        <v>2</v>
      </c>
      <c r="X4" s="12">
        <v>3</v>
      </c>
      <c r="Y4" s="13">
        <v>4</v>
      </c>
      <c r="Z4" s="14">
        <v>5</v>
      </c>
      <c r="AA4" s="12">
        <v>6</v>
      </c>
      <c r="AB4" s="13">
        <v>7</v>
      </c>
      <c r="AC4" s="14">
        <v>8</v>
      </c>
      <c r="AD4" s="12">
        <v>9</v>
      </c>
      <c r="AE4" s="13">
        <v>10</v>
      </c>
      <c r="AF4" s="16" t="s">
        <v>19</v>
      </c>
    </row>
    <row r="5" spans="2:32">
      <c r="B5" s="16">
        <v>1</v>
      </c>
      <c r="C5" s="15" t="s">
        <v>48</v>
      </c>
      <c r="D5" s="15"/>
      <c r="E5" s="12"/>
      <c r="F5" s="13"/>
      <c r="G5" s="12"/>
      <c r="H5" s="13"/>
      <c r="I5" s="12"/>
      <c r="J5" s="12"/>
      <c r="K5" s="12"/>
      <c r="L5" s="12"/>
      <c r="M5" s="12"/>
      <c r="N5" s="12"/>
      <c r="O5" s="12"/>
      <c r="P5" s="12"/>
      <c r="Q5" s="20">
        <v>2</v>
      </c>
      <c r="R5" s="15" t="s">
        <v>47</v>
      </c>
      <c r="S5" s="15"/>
      <c r="T5" s="15"/>
      <c r="U5" s="12"/>
      <c r="V5" s="13"/>
      <c r="W5" s="14"/>
      <c r="X5" s="12"/>
      <c r="Y5" s="12"/>
      <c r="Z5" s="12"/>
      <c r="AA5" s="12"/>
      <c r="AB5" s="12"/>
      <c r="AC5" s="12"/>
      <c r="AD5" s="12"/>
      <c r="AE5" s="12"/>
      <c r="AF5" s="12"/>
    </row>
    <row r="6" spans="2:32">
      <c r="B6" s="11"/>
      <c r="C6" s="1" t="s">
        <v>46</v>
      </c>
      <c r="E6" s="3"/>
      <c r="F6" s="33">
        <v>95</v>
      </c>
      <c r="G6" s="35">
        <v>20</v>
      </c>
      <c r="H6" s="37">
        <v>10</v>
      </c>
      <c r="I6" s="38">
        <v>10</v>
      </c>
      <c r="J6" s="3"/>
      <c r="K6" s="3"/>
      <c r="L6" s="3"/>
      <c r="M6" s="3"/>
      <c r="N6" s="39">
        <v>-18</v>
      </c>
      <c r="O6" s="3"/>
      <c r="P6" s="3">
        <f>SUM(E6:O6)</f>
        <v>117</v>
      </c>
      <c r="R6" s="1" t="s">
        <v>45</v>
      </c>
      <c r="U6" s="3"/>
      <c r="W6" s="9"/>
      <c r="AC6" s="39">
        <v>18</v>
      </c>
      <c r="AD6" s="39">
        <v>-18</v>
      </c>
      <c r="AE6" s="40">
        <v>14</v>
      </c>
      <c r="AF6" s="3">
        <f>SUM(U6:AE6)</f>
        <v>14</v>
      </c>
    </row>
    <row r="7" spans="2:32">
      <c r="B7" s="11"/>
      <c r="C7" s="1" t="s">
        <v>44</v>
      </c>
      <c r="E7" s="3"/>
      <c r="G7" s="3"/>
      <c r="I7" s="3"/>
      <c r="J7" s="3"/>
      <c r="K7" s="3"/>
      <c r="L7" s="3"/>
      <c r="M7" s="39">
        <v>18</v>
      </c>
      <c r="N7" s="42"/>
      <c r="O7" s="3"/>
      <c r="P7" s="3">
        <f>SUM(E7:O7)</f>
        <v>18</v>
      </c>
      <c r="R7" s="1" t="s">
        <v>43</v>
      </c>
      <c r="U7" s="3"/>
      <c r="W7" s="9"/>
      <c r="AF7" s="3">
        <f>SUM(U7:AE7)</f>
        <v>0</v>
      </c>
    </row>
    <row r="8" spans="2:32">
      <c r="B8" s="11"/>
      <c r="C8" s="1" t="s">
        <v>42</v>
      </c>
      <c r="E8" s="3"/>
      <c r="G8" s="3"/>
      <c r="I8" s="3"/>
      <c r="J8" s="3"/>
      <c r="K8" s="3"/>
      <c r="L8" s="3"/>
      <c r="M8" s="3"/>
      <c r="N8" s="3"/>
      <c r="O8" s="3"/>
      <c r="P8" s="3">
        <f>SUM(E8:O8)</f>
        <v>0</v>
      </c>
      <c r="U8" s="3"/>
      <c r="W8" s="9"/>
      <c r="AF8" s="3"/>
    </row>
    <row r="9" spans="2:32">
      <c r="B9" s="11"/>
      <c r="E9" s="3"/>
      <c r="G9" s="3"/>
      <c r="I9" s="3"/>
      <c r="J9" s="3"/>
      <c r="K9" s="3"/>
      <c r="L9" s="3"/>
      <c r="M9" s="3"/>
      <c r="N9" s="3"/>
      <c r="O9" s="3"/>
      <c r="P9" s="3"/>
      <c r="U9" s="3"/>
      <c r="W9" s="9"/>
      <c r="AF9" s="3"/>
    </row>
    <row r="10" spans="2:32">
      <c r="B10" s="11"/>
      <c r="E10" s="3"/>
      <c r="G10" s="3"/>
      <c r="I10" s="3"/>
      <c r="J10" s="3"/>
      <c r="K10" s="3"/>
      <c r="L10" s="3"/>
      <c r="M10" s="3"/>
      <c r="N10" s="3"/>
      <c r="O10" s="3"/>
      <c r="P10" s="3"/>
      <c r="Q10" s="1" t="s">
        <v>41</v>
      </c>
      <c r="U10" s="3"/>
      <c r="W10" s="9"/>
      <c r="AF10" s="3">
        <f>AF13+AF15-P14</f>
        <v>91</v>
      </c>
    </row>
    <row r="11" spans="2:32" ht="7.5" customHeight="1">
      <c r="B11" s="17"/>
      <c r="C11" s="7"/>
      <c r="D11" s="7"/>
      <c r="E11" s="4"/>
      <c r="F11" s="5"/>
      <c r="G11" s="4"/>
      <c r="H11" s="5"/>
      <c r="I11" s="4"/>
      <c r="J11" s="4"/>
      <c r="K11" s="4"/>
      <c r="L11" s="4"/>
      <c r="M11" s="4"/>
      <c r="N11" s="4"/>
      <c r="O11" s="4"/>
      <c r="P11" s="4"/>
      <c r="U11" s="4"/>
      <c r="V11" s="5"/>
      <c r="W11" s="6"/>
      <c r="X11" s="4"/>
      <c r="Y11" s="4"/>
      <c r="Z11" s="4"/>
      <c r="AA11" s="4"/>
      <c r="AB11" s="4"/>
      <c r="AC11" s="4"/>
      <c r="AD11" s="4"/>
      <c r="AE11" s="4"/>
      <c r="AF11" s="3"/>
    </row>
    <row r="12" spans="2:32">
      <c r="B12" s="16">
        <v>3</v>
      </c>
      <c r="C12" s="1" t="s">
        <v>40</v>
      </c>
      <c r="E12" s="3"/>
      <c r="G12" s="3"/>
      <c r="I12" s="3"/>
      <c r="J12" s="3"/>
      <c r="K12" s="3"/>
      <c r="L12" s="3"/>
      <c r="M12" s="3"/>
      <c r="N12" s="3"/>
      <c r="O12" s="3"/>
      <c r="P12" s="12"/>
      <c r="Q12" s="20">
        <v>4</v>
      </c>
      <c r="R12" s="15" t="s">
        <v>39</v>
      </c>
      <c r="S12" s="15"/>
      <c r="T12" s="15"/>
      <c r="U12" s="3"/>
      <c r="W12" s="14"/>
      <c r="AF12" s="12"/>
    </row>
    <row r="13" spans="2:32">
      <c r="B13" s="11"/>
      <c r="E13" s="3"/>
      <c r="G13" s="3"/>
      <c r="I13" s="3"/>
      <c r="J13" s="3"/>
      <c r="K13" s="3"/>
      <c r="L13" s="3"/>
      <c r="M13" s="3"/>
      <c r="N13" s="3"/>
      <c r="O13" s="3"/>
      <c r="P13" s="3"/>
      <c r="R13" s="1" t="s">
        <v>38</v>
      </c>
      <c r="U13" s="3"/>
      <c r="V13" s="33">
        <v>95</v>
      </c>
      <c r="W13" s="9"/>
      <c r="AF13" s="3">
        <f>SUM(U13:AE13)</f>
        <v>95</v>
      </c>
    </row>
    <row r="14" spans="2:32">
      <c r="B14" s="11"/>
      <c r="C14" s="1" t="s">
        <v>37</v>
      </c>
      <c r="E14" s="3"/>
      <c r="G14" s="3"/>
      <c r="I14" s="3"/>
      <c r="J14" s="3"/>
      <c r="K14" s="3"/>
      <c r="L14" s="3"/>
      <c r="M14" s="3"/>
      <c r="N14" s="3"/>
      <c r="O14" s="40">
        <v>14</v>
      </c>
      <c r="P14" s="3">
        <f>SUM(E14:O14)</f>
        <v>14</v>
      </c>
      <c r="R14" s="1" t="s">
        <v>36</v>
      </c>
      <c r="U14" s="3"/>
      <c r="W14" s="36">
        <v>20</v>
      </c>
      <c r="AF14" s="3">
        <f>SUM(U14:AE14)</f>
        <v>20</v>
      </c>
    </row>
    <row r="15" spans="2:32">
      <c r="B15" s="9"/>
      <c r="E15" s="3"/>
      <c r="G15" s="3"/>
      <c r="I15" s="3"/>
      <c r="J15" s="3"/>
      <c r="K15" s="3"/>
      <c r="L15" s="3"/>
      <c r="M15" s="3"/>
      <c r="N15" s="3"/>
      <c r="O15" s="3"/>
      <c r="P15" s="3"/>
      <c r="R15" s="1" t="s">
        <v>35</v>
      </c>
      <c r="U15" s="3"/>
      <c r="W15" s="9"/>
      <c r="X15" s="34">
        <v>10</v>
      </c>
      <c r="AF15" s="3">
        <f>SUM(U15:AE15)</f>
        <v>10</v>
      </c>
    </row>
    <row r="16" spans="2:32">
      <c r="B16" s="9"/>
      <c r="E16" s="3"/>
      <c r="G16" s="3"/>
      <c r="I16" s="3"/>
      <c r="J16" s="3"/>
      <c r="K16" s="3"/>
      <c r="L16" s="3"/>
      <c r="M16" s="3"/>
      <c r="N16" s="3"/>
      <c r="O16" s="3"/>
      <c r="P16" s="3"/>
      <c r="R16" s="1" t="s">
        <v>34</v>
      </c>
      <c r="U16" s="3"/>
      <c r="W16" s="9"/>
      <c r="Y16" s="38">
        <v>10</v>
      </c>
      <c r="AF16" s="3">
        <f>SUM(U16:AE16)</f>
        <v>10</v>
      </c>
    </row>
    <row r="17" spans="2:32">
      <c r="B17" s="9"/>
      <c r="E17" s="3"/>
      <c r="G17" s="3"/>
      <c r="I17" s="3"/>
      <c r="J17" s="3"/>
      <c r="K17" s="3"/>
      <c r="L17" s="3"/>
      <c r="M17" s="3"/>
      <c r="N17" s="3"/>
      <c r="O17" s="3"/>
      <c r="P17" s="3"/>
      <c r="U17" s="3"/>
      <c r="W17" s="9"/>
      <c r="AF17" s="3"/>
    </row>
    <row r="18" spans="2:32">
      <c r="B18" s="58" t="s">
        <v>22</v>
      </c>
      <c r="C18" s="59"/>
      <c r="D18" s="59"/>
      <c r="E18" s="12" t="s">
        <v>20</v>
      </c>
      <c r="F18" s="13">
        <v>1</v>
      </c>
      <c r="G18" s="13">
        <v>2</v>
      </c>
      <c r="H18" s="13">
        <v>3</v>
      </c>
      <c r="I18" s="13">
        <v>4</v>
      </c>
      <c r="J18" s="13">
        <v>5</v>
      </c>
      <c r="K18" s="13">
        <v>6</v>
      </c>
      <c r="L18" s="13">
        <v>7</v>
      </c>
      <c r="M18" s="13">
        <v>8</v>
      </c>
      <c r="N18" s="13">
        <v>9</v>
      </c>
      <c r="O18" s="13">
        <v>10</v>
      </c>
      <c r="P18" s="16" t="s">
        <v>19</v>
      </c>
      <c r="Q18" s="59" t="s">
        <v>21</v>
      </c>
      <c r="R18" s="59"/>
      <c r="S18" s="59"/>
      <c r="T18" s="60"/>
      <c r="U18" s="12" t="s">
        <v>20</v>
      </c>
      <c r="V18" s="13">
        <v>1</v>
      </c>
      <c r="W18" s="14">
        <v>2</v>
      </c>
      <c r="X18" s="12">
        <v>3</v>
      </c>
      <c r="Y18" s="13">
        <v>4</v>
      </c>
      <c r="Z18" s="14">
        <v>5</v>
      </c>
      <c r="AA18" s="12">
        <v>6</v>
      </c>
      <c r="AB18" s="13">
        <v>7</v>
      </c>
      <c r="AC18" s="14">
        <v>8</v>
      </c>
      <c r="AD18" s="12">
        <v>9</v>
      </c>
      <c r="AE18" s="13">
        <v>10</v>
      </c>
      <c r="AF18" s="16" t="s">
        <v>19</v>
      </c>
    </row>
    <row r="19" spans="2:32">
      <c r="B19" s="16">
        <v>5</v>
      </c>
      <c r="C19" s="15" t="s">
        <v>18</v>
      </c>
      <c r="D19" s="24"/>
      <c r="E19" s="12"/>
      <c r="F19" s="13"/>
      <c r="G19" s="12"/>
      <c r="H19" s="13"/>
      <c r="I19" s="12"/>
      <c r="J19" s="12"/>
      <c r="K19" s="12"/>
      <c r="L19" s="12"/>
      <c r="M19" s="12"/>
      <c r="N19" s="12"/>
      <c r="O19" s="12"/>
      <c r="P19" s="12"/>
      <c r="Q19" s="20">
        <v>6</v>
      </c>
      <c r="R19" s="15" t="s">
        <v>17</v>
      </c>
      <c r="S19" s="15"/>
      <c r="T19" s="15"/>
      <c r="U19" s="12"/>
      <c r="V19" s="13"/>
      <c r="W19" s="14"/>
      <c r="X19" s="12"/>
      <c r="Y19" s="12"/>
      <c r="Z19" s="12"/>
      <c r="AA19" s="12"/>
      <c r="AB19" s="12"/>
      <c r="AC19" s="12"/>
      <c r="AD19" s="12"/>
      <c r="AE19" s="12"/>
      <c r="AF19" s="3"/>
    </row>
    <row r="20" spans="2:32" ht="18" customHeight="1">
      <c r="B20" s="55" t="s">
        <v>33</v>
      </c>
      <c r="C20" s="56"/>
      <c r="D20" s="57"/>
      <c r="E20" s="25">
        <f>SUM(E21:E29)</f>
        <v>1000</v>
      </c>
      <c r="G20" s="3"/>
      <c r="I20" s="3"/>
      <c r="J20" s="3"/>
      <c r="K20" s="3"/>
      <c r="L20" s="3"/>
      <c r="M20" s="3"/>
      <c r="N20" s="3"/>
      <c r="O20" s="3"/>
      <c r="P20" s="3">
        <f>SUM(E20:O20)</f>
        <v>1000</v>
      </c>
      <c r="Q20" s="56" t="s">
        <v>32</v>
      </c>
      <c r="R20" s="56"/>
      <c r="S20" s="56"/>
      <c r="T20" s="56"/>
      <c r="U20" s="25">
        <f>SUM(U21:U29)</f>
        <v>1000</v>
      </c>
      <c r="W20" s="9"/>
      <c r="AF20" s="3">
        <f t="shared" ref="AF20:AF29" si="0">SUM(U20:AE20)</f>
        <v>1000</v>
      </c>
    </row>
    <row r="21" spans="2:32">
      <c r="B21" s="11" t="s">
        <v>31</v>
      </c>
      <c r="D21" s="23"/>
      <c r="E21" s="26">
        <v>300</v>
      </c>
      <c r="G21" s="3"/>
      <c r="I21" s="3"/>
      <c r="J21" s="3"/>
      <c r="K21" s="3"/>
      <c r="L21" s="3"/>
      <c r="M21" s="3"/>
      <c r="N21" s="3"/>
      <c r="O21" s="3"/>
      <c r="P21" s="3">
        <f>SUM(E21:O21)</f>
        <v>300</v>
      </c>
      <c r="Q21" s="1" t="s">
        <v>31</v>
      </c>
      <c r="U21" s="26">
        <v>300</v>
      </c>
      <c r="V21" s="33">
        <v>-95</v>
      </c>
      <c r="W21" s="9"/>
      <c r="AF21" s="3">
        <f t="shared" si="0"/>
        <v>205</v>
      </c>
    </row>
    <row r="22" spans="2:32">
      <c r="B22" s="11"/>
      <c r="D22" s="23"/>
      <c r="E22" s="26"/>
      <c r="G22" s="3"/>
      <c r="I22" s="3"/>
      <c r="J22" s="3"/>
      <c r="K22" s="3"/>
      <c r="L22" s="3"/>
      <c r="M22" s="3"/>
      <c r="N22" s="3"/>
      <c r="O22" s="3"/>
      <c r="P22" s="3"/>
      <c r="Q22" s="10" t="s">
        <v>30</v>
      </c>
      <c r="U22" s="26"/>
      <c r="V22" s="33">
        <v>95</v>
      </c>
      <c r="W22" s="9"/>
      <c r="AF22" s="3">
        <f t="shared" si="0"/>
        <v>95</v>
      </c>
    </row>
    <row r="23" spans="2:32">
      <c r="B23" s="11" t="s">
        <v>29</v>
      </c>
      <c r="D23" s="23"/>
      <c r="E23" s="26">
        <v>300</v>
      </c>
      <c r="G23" s="3"/>
      <c r="I23" s="3"/>
      <c r="J23" s="3"/>
      <c r="K23" s="3"/>
      <c r="L23" s="3"/>
      <c r="M23" s="3"/>
      <c r="N23" s="3"/>
      <c r="O23" s="3"/>
      <c r="P23" s="3">
        <f>SUM(E23:O23)</f>
        <v>300</v>
      </c>
      <c r="Q23" s="1" t="s">
        <v>29</v>
      </c>
      <c r="U23" s="26">
        <v>300</v>
      </c>
      <c r="W23" s="36">
        <v>-20</v>
      </c>
      <c r="AF23" s="3">
        <f>SUM(U23:AE23)</f>
        <v>280</v>
      </c>
    </row>
    <row r="24" spans="2:32">
      <c r="B24" s="11"/>
      <c r="D24" s="23"/>
      <c r="E24" s="26"/>
      <c r="G24" s="3"/>
      <c r="I24" s="3"/>
      <c r="J24" s="3"/>
      <c r="K24" s="3"/>
      <c r="L24" s="3"/>
      <c r="M24" s="3"/>
      <c r="N24" s="3"/>
      <c r="O24" s="3"/>
      <c r="P24" s="3"/>
      <c r="Q24" s="10" t="s">
        <v>28</v>
      </c>
      <c r="U24" s="26"/>
      <c r="W24" s="36">
        <v>20</v>
      </c>
      <c r="AF24" s="3">
        <f t="shared" si="0"/>
        <v>20</v>
      </c>
    </row>
    <row r="25" spans="2:32">
      <c r="B25" s="11" t="s">
        <v>27</v>
      </c>
      <c r="D25" s="23"/>
      <c r="E25" s="26">
        <v>200</v>
      </c>
      <c r="G25" s="3"/>
      <c r="I25" s="3"/>
      <c r="J25" s="3"/>
      <c r="K25" s="3"/>
      <c r="L25" s="3"/>
      <c r="M25" s="3"/>
      <c r="N25" s="3"/>
      <c r="O25" s="3"/>
      <c r="P25" s="3">
        <f>SUM(E25:O25)</f>
        <v>200</v>
      </c>
      <c r="Q25" s="1" t="s">
        <v>27</v>
      </c>
      <c r="U25" s="26">
        <v>200</v>
      </c>
      <c r="W25" s="9"/>
      <c r="X25" s="34">
        <v>-10</v>
      </c>
      <c r="AF25" s="3">
        <f t="shared" si="0"/>
        <v>190</v>
      </c>
    </row>
    <row r="26" spans="2:32">
      <c r="B26" s="11"/>
      <c r="D26" s="23"/>
      <c r="E26" s="26"/>
      <c r="G26" s="3"/>
      <c r="I26" s="3"/>
      <c r="J26" s="3"/>
      <c r="K26" s="3"/>
      <c r="L26" s="3"/>
      <c r="M26" s="3"/>
      <c r="N26" s="3"/>
      <c r="O26" s="3"/>
      <c r="P26" s="3"/>
      <c r="Q26" s="10" t="s">
        <v>26</v>
      </c>
      <c r="R26" s="10"/>
      <c r="U26" s="26"/>
      <c r="W26" s="9"/>
      <c r="X26" s="34">
        <v>10</v>
      </c>
      <c r="AF26" s="3">
        <f t="shared" si="0"/>
        <v>10</v>
      </c>
    </row>
    <row r="27" spans="2:32">
      <c r="B27" s="11" t="s">
        <v>25</v>
      </c>
      <c r="D27" s="23"/>
      <c r="E27" s="3">
        <v>100</v>
      </c>
      <c r="G27" s="3"/>
      <c r="I27" s="3"/>
      <c r="J27" s="3"/>
      <c r="K27" s="3"/>
      <c r="L27" s="3"/>
      <c r="M27" s="3"/>
      <c r="N27" s="3"/>
      <c r="O27" s="3"/>
      <c r="P27" s="3">
        <f>SUM(E27:O27)</f>
        <v>100</v>
      </c>
      <c r="Q27" s="1" t="s">
        <v>25</v>
      </c>
      <c r="U27" s="3">
        <v>100</v>
      </c>
      <c r="W27" s="9"/>
      <c r="Y27" s="38">
        <v>-10</v>
      </c>
      <c r="AF27" s="3">
        <f t="shared" si="0"/>
        <v>90</v>
      </c>
    </row>
    <row r="28" spans="2:32">
      <c r="B28" s="11"/>
      <c r="D28" s="23"/>
      <c r="E28" s="3"/>
      <c r="G28" s="3"/>
      <c r="I28" s="3"/>
      <c r="J28" s="3"/>
      <c r="K28" s="3"/>
      <c r="L28" s="3"/>
      <c r="M28" s="3"/>
      <c r="N28" s="3"/>
      <c r="O28" s="3"/>
      <c r="P28" s="3"/>
      <c r="Q28" s="10" t="s">
        <v>24</v>
      </c>
      <c r="U28" s="3"/>
      <c r="W28" s="9"/>
      <c r="Y28" s="38">
        <v>10</v>
      </c>
      <c r="AF28" s="3">
        <f t="shared" si="0"/>
        <v>10</v>
      </c>
    </row>
    <row r="29" spans="2:32">
      <c r="B29" s="27" t="s">
        <v>23</v>
      </c>
      <c r="D29" s="23"/>
      <c r="E29" s="3">
        <v>100</v>
      </c>
      <c r="G29" s="3"/>
      <c r="I29" s="3"/>
      <c r="J29" s="3"/>
      <c r="K29" s="3"/>
      <c r="L29" s="3"/>
      <c r="M29" s="3"/>
      <c r="N29" s="3"/>
      <c r="O29" s="3"/>
      <c r="P29" s="3">
        <f>SUM(E29:O29)</f>
        <v>100</v>
      </c>
      <c r="Q29" s="28" t="s">
        <v>23</v>
      </c>
      <c r="U29" s="3">
        <v>100</v>
      </c>
      <c r="W29" s="9"/>
      <c r="AF29" s="3">
        <f t="shared" si="0"/>
        <v>100</v>
      </c>
    </row>
    <row r="30" spans="2:32">
      <c r="B30" s="11"/>
      <c r="D30" s="23"/>
      <c r="E30" s="3"/>
      <c r="G30" s="3"/>
      <c r="I30" s="3"/>
      <c r="J30" s="3"/>
      <c r="K30" s="3"/>
      <c r="L30" s="3"/>
      <c r="M30" s="3"/>
      <c r="N30" s="3"/>
      <c r="O30" s="3"/>
      <c r="P30" s="3"/>
      <c r="Q30" s="10"/>
      <c r="U30" s="3"/>
      <c r="W30" s="9"/>
      <c r="AF30" s="3"/>
    </row>
    <row r="31" spans="2:32" ht="9" customHeight="1">
      <c r="B31" s="6"/>
      <c r="C31" s="7"/>
      <c r="D31" s="22"/>
      <c r="E31" s="21"/>
      <c r="F31" s="5"/>
      <c r="G31" s="4"/>
      <c r="H31" s="5"/>
      <c r="I31" s="4"/>
      <c r="J31" s="4"/>
      <c r="K31" s="4"/>
      <c r="L31" s="4"/>
      <c r="M31" s="4"/>
      <c r="N31" s="4"/>
      <c r="O31" s="4"/>
      <c r="P31" s="4"/>
      <c r="Q31" s="5"/>
      <c r="R31" s="7"/>
      <c r="S31" s="7"/>
      <c r="T31" s="7"/>
      <c r="U31" s="4"/>
      <c r="V31" s="5"/>
      <c r="W31" s="6"/>
      <c r="X31" s="4"/>
      <c r="Y31" s="4"/>
      <c r="Z31" s="4"/>
      <c r="AA31" s="4"/>
      <c r="AB31" s="4"/>
      <c r="AC31" s="4"/>
      <c r="AD31" s="4"/>
      <c r="AE31" s="4"/>
      <c r="AF31" s="3"/>
    </row>
    <row r="32" spans="2:32" ht="9" customHeight="1">
      <c r="B32" s="2"/>
      <c r="P32" s="3"/>
      <c r="Q32" s="2"/>
      <c r="AF32" s="16"/>
    </row>
    <row r="33" spans="2:33">
      <c r="B33" s="58" t="s">
        <v>22</v>
      </c>
      <c r="C33" s="59"/>
      <c r="D33" s="59"/>
      <c r="E33" s="12" t="s">
        <v>20</v>
      </c>
      <c r="F33" s="13">
        <v>1</v>
      </c>
      <c r="G33" s="13">
        <v>2</v>
      </c>
      <c r="H33" s="13">
        <v>3</v>
      </c>
      <c r="I33" s="13">
        <v>4</v>
      </c>
      <c r="J33" s="13">
        <v>5</v>
      </c>
      <c r="K33" s="13">
        <v>6</v>
      </c>
      <c r="L33" s="13">
        <v>7</v>
      </c>
      <c r="M33" s="13">
        <v>8</v>
      </c>
      <c r="N33" s="13">
        <v>9</v>
      </c>
      <c r="O33" s="13">
        <v>10</v>
      </c>
      <c r="P33" s="16" t="s">
        <v>19</v>
      </c>
      <c r="Q33" s="59" t="s">
        <v>21</v>
      </c>
      <c r="R33" s="59"/>
      <c r="S33" s="59"/>
      <c r="T33" s="60"/>
      <c r="U33" s="12" t="s">
        <v>20</v>
      </c>
      <c r="V33" s="13">
        <v>1</v>
      </c>
      <c r="W33" s="14">
        <v>2</v>
      </c>
      <c r="X33" s="12">
        <v>3</v>
      </c>
      <c r="Y33" s="13">
        <v>4</v>
      </c>
      <c r="Z33" s="14">
        <v>5</v>
      </c>
      <c r="AA33" s="12">
        <v>6</v>
      </c>
      <c r="AB33" s="13">
        <v>7</v>
      </c>
      <c r="AC33" s="14">
        <v>8</v>
      </c>
      <c r="AD33" s="12">
        <v>9</v>
      </c>
      <c r="AE33" s="13">
        <v>10</v>
      </c>
      <c r="AF33" s="16" t="s">
        <v>19</v>
      </c>
    </row>
    <row r="34" spans="2:33">
      <c r="B34" s="16">
        <v>5</v>
      </c>
      <c r="C34" s="15" t="s">
        <v>18</v>
      </c>
      <c r="D34" s="15"/>
      <c r="E34" s="12"/>
      <c r="F34" s="13"/>
      <c r="G34" s="12"/>
      <c r="H34" s="13"/>
      <c r="I34" s="12"/>
      <c r="J34" s="12"/>
      <c r="K34" s="12"/>
      <c r="L34" s="12"/>
      <c r="M34" s="12"/>
      <c r="N34" s="12"/>
      <c r="O34" s="12"/>
      <c r="P34" s="12"/>
      <c r="Q34" s="20">
        <v>6</v>
      </c>
      <c r="R34" s="15" t="s">
        <v>17</v>
      </c>
      <c r="S34" s="15"/>
      <c r="T34" s="15"/>
      <c r="U34" s="12"/>
      <c r="V34" s="13"/>
      <c r="W34" s="14"/>
      <c r="X34" s="12"/>
      <c r="Y34" s="12"/>
      <c r="Z34" s="12"/>
      <c r="AA34" s="12"/>
      <c r="AB34" s="12"/>
      <c r="AC34" s="12"/>
      <c r="AD34" s="12"/>
      <c r="AE34" s="12"/>
      <c r="AF34" s="3"/>
    </row>
    <row r="35" spans="2:33" ht="18" customHeight="1">
      <c r="B35" s="55" t="s">
        <v>16</v>
      </c>
      <c r="C35" s="56"/>
      <c r="D35" s="56"/>
      <c r="E35" s="19">
        <f>SUM(E36:E49)</f>
        <v>1000</v>
      </c>
      <c r="G35" s="3"/>
      <c r="I35" s="3"/>
      <c r="J35" s="3"/>
      <c r="K35" s="3"/>
      <c r="L35" s="3"/>
      <c r="M35" s="3"/>
      <c r="N35" s="3"/>
      <c r="O35" s="3"/>
      <c r="P35" s="3">
        <f>SUM(E35:O35)</f>
        <v>1000</v>
      </c>
      <c r="Q35" s="56" t="s">
        <v>15</v>
      </c>
      <c r="R35" s="56"/>
      <c r="S35" s="56"/>
      <c r="T35" s="57"/>
      <c r="U35" s="19">
        <f>SUM(U36:U49)</f>
        <v>1000</v>
      </c>
      <c r="W35" s="9"/>
      <c r="AF35" s="3">
        <f t="shared" ref="AF35:AF49" si="1">SUM(U35:AE35)</f>
        <v>1000</v>
      </c>
    </row>
    <row r="36" spans="2:33">
      <c r="B36" s="11" t="s">
        <v>14</v>
      </c>
      <c r="E36" s="3">
        <v>545</v>
      </c>
      <c r="G36" s="3"/>
      <c r="I36" s="3"/>
      <c r="J36" s="3"/>
      <c r="K36" s="3"/>
      <c r="L36" s="3"/>
      <c r="M36" s="3"/>
      <c r="N36" s="3"/>
      <c r="O36" s="3"/>
      <c r="P36" s="3">
        <f>SUM(E36:O36)</f>
        <v>545</v>
      </c>
      <c r="Q36" s="1" t="s">
        <v>14</v>
      </c>
      <c r="U36" s="3">
        <v>545</v>
      </c>
      <c r="W36" s="9"/>
      <c r="AA36" s="35">
        <v>-42</v>
      </c>
      <c r="AF36" s="3">
        <f t="shared" si="1"/>
        <v>503</v>
      </c>
    </row>
    <row r="37" spans="2:33">
      <c r="B37" s="11"/>
      <c r="E37" s="3"/>
      <c r="G37" s="3"/>
      <c r="I37" s="3"/>
      <c r="J37" s="3"/>
      <c r="K37" s="3"/>
      <c r="L37" s="3"/>
      <c r="M37" s="3"/>
      <c r="N37" s="3"/>
      <c r="O37" s="3"/>
      <c r="P37" s="3"/>
      <c r="Q37" s="10" t="s">
        <v>11</v>
      </c>
      <c r="R37" s="10"/>
      <c r="U37" s="3"/>
      <c r="W37" s="9"/>
      <c r="AA37" s="35">
        <v>42</v>
      </c>
      <c r="AF37" s="3">
        <f t="shared" si="1"/>
        <v>42</v>
      </c>
    </row>
    <row r="38" spans="2:33">
      <c r="B38" s="11"/>
      <c r="E38" s="3"/>
      <c r="G38" s="3"/>
      <c r="I38" s="3"/>
      <c r="J38" s="3"/>
      <c r="K38" s="3"/>
      <c r="L38" s="3"/>
      <c r="M38" s="3"/>
      <c r="N38" s="3"/>
      <c r="O38" s="3"/>
      <c r="P38" s="3"/>
      <c r="Q38" s="10" t="s">
        <v>10</v>
      </c>
      <c r="R38" s="10"/>
      <c r="U38" s="3"/>
      <c r="W38" s="9"/>
      <c r="AF38" s="3">
        <f t="shared" si="1"/>
        <v>0</v>
      </c>
    </row>
    <row r="39" spans="2:33">
      <c r="B39" s="11"/>
      <c r="E39" s="3"/>
      <c r="G39" s="3"/>
      <c r="I39" s="3"/>
      <c r="J39" s="3"/>
      <c r="K39" s="3"/>
      <c r="L39" s="3"/>
      <c r="M39" s="3"/>
      <c r="N39" s="3"/>
      <c r="O39" s="3"/>
      <c r="P39" s="3"/>
      <c r="Q39" s="10" t="s">
        <v>9</v>
      </c>
      <c r="R39" s="10"/>
      <c r="U39" s="3"/>
      <c r="W39" s="9"/>
      <c r="AF39" s="3">
        <f t="shared" si="1"/>
        <v>0</v>
      </c>
    </row>
    <row r="40" spans="2:33">
      <c r="B40" s="11" t="s">
        <v>13</v>
      </c>
      <c r="E40" s="3">
        <v>155</v>
      </c>
      <c r="G40" s="3"/>
      <c r="I40" s="3"/>
      <c r="J40" s="3"/>
      <c r="K40" s="3"/>
      <c r="L40" s="3"/>
      <c r="M40" s="3"/>
      <c r="N40" s="3"/>
      <c r="O40" s="3"/>
      <c r="P40" s="3">
        <f>SUM(E40:O40)</f>
        <v>155</v>
      </c>
      <c r="Q40" s="1" t="s">
        <v>13</v>
      </c>
      <c r="U40" s="3">
        <v>155</v>
      </c>
      <c r="W40" s="9"/>
      <c r="Z40" s="39">
        <v>-18</v>
      </c>
      <c r="AF40" s="3">
        <f t="shared" si="1"/>
        <v>137</v>
      </c>
    </row>
    <row r="41" spans="2:33">
      <c r="B41" s="11"/>
      <c r="E41" s="3"/>
      <c r="G41" s="3"/>
      <c r="I41" s="3"/>
      <c r="J41" s="3"/>
      <c r="K41" s="3"/>
      <c r="L41" s="3"/>
      <c r="M41" s="3"/>
      <c r="N41" s="3"/>
      <c r="O41" s="3"/>
      <c r="P41" s="3"/>
      <c r="Q41" s="10" t="s">
        <v>11</v>
      </c>
      <c r="R41" s="10"/>
      <c r="U41" s="3"/>
      <c r="W41" s="9"/>
      <c r="Z41" s="39">
        <v>18</v>
      </c>
      <c r="AA41" s="39"/>
      <c r="AB41" s="39"/>
      <c r="AC41" s="39">
        <v>-18</v>
      </c>
      <c r="AF41" s="3">
        <f t="shared" si="1"/>
        <v>0</v>
      </c>
    </row>
    <row r="42" spans="2:33">
      <c r="B42" s="11"/>
      <c r="E42" s="3"/>
      <c r="G42" s="3"/>
      <c r="I42" s="3"/>
      <c r="J42" s="3"/>
      <c r="K42" s="3"/>
      <c r="L42" s="3"/>
      <c r="M42" s="3"/>
      <c r="N42" s="3"/>
      <c r="O42" s="3"/>
      <c r="P42" s="3"/>
      <c r="Q42" s="10" t="s">
        <v>10</v>
      </c>
      <c r="R42" s="10"/>
      <c r="U42" s="3"/>
      <c r="W42" s="9"/>
      <c r="AC42" s="39">
        <v>18</v>
      </c>
      <c r="AD42" s="39">
        <v>-18</v>
      </c>
      <c r="AF42" s="3">
        <f t="shared" si="1"/>
        <v>0</v>
      </c>
      <c r="AG42" s="18"/>
    </row>
    <row r="43" spans="2:33">
      <c r="B43" s="11"/>
      <c r="E43" s="3"/>
      <c r="G43" s="3"/>
      <c r="I43" s="3"/>
      <c r="J43" s="3"/>
      <c r="K43" s="3"/>
      <c r="L43" s="3"/>
      <c r="M43" s="3"/>
      <c r="N43" s="3"/>
      <c r="O43" s="3"/>
      <c r="P43" s="3"/>
      <c r="Q43" s="10" t="s">
        <v>9</v>
      </c>
      <c r="R43" s="10"/>
      <c r="U43" s="3"/>
      <c r="W43" s="9"/>
      <c r="AD43" s="39">
        <v>18</v>
      </c>
      <c r="AF43" s="3">
        <f t="shared" si="1"/>
        <v>18</v>
      </c>
      <c r="AG43" s="2"/>
    </row>
    <row r="44" spans="2:33">
      <c r="B44" s="11" t="s">
        <v>12</v>
      </c>
      <c r="E44" s="3">
        <v>255</v>
      </c>
      <c r="G44" s="3"/>
      <c r="I44" s="3"/>
      <c r="J44" s="3"/>
      <c r="K44" s="3"/>
      <c r="L44" s="3"/>
      <c r="M44" s="3"/>
      <c r="N44" s="3"/>
      <c r="O44" s="3"/>
      <c r="P44" s="3">
        <f>SUM(E44:O44)</f>
        <v>255</v>
      </c>
      <c r="Q44" s="1" t="s">
        <v>12</v>
      </c>
      <c r="U44" s="3">
        <v>255</v>
      </c>
      <c r="W44" s="9"/>
      <c r="AB44" s="40">
        <v>-14</v>
      </c>
      <c r="AF44" s="3">
        <f t="shared" si="1"/>
        <v>241</v>
      </c>
    </row>
    <row r="45" spans="2:33">
      <c r="B45" s="11"/>
      <c r="E45" s="3"/>
      <c r="G45" s="3"/>
      <c r="I45" s="3"/>
      <c r="J45" s="3"/>
      <c r="K45" s="3"/>
      <c r="L45" s="3"/>
      <c r="M45" s="3"/>
      <c r="N45" s="3"/>
      <c r="O45" s="3"/>
      <c r="P45" s="3"/>
      <c r="Q45" s="10" t="s">
        <v>11</v>
      </c>
      <c r="R45" s="10"/>
      <c r="U45" s="3"/>
      <c r="W45" s="9"/>
      <c r="AB45" s="40">
        <v>14</v>
      </c>
      <c r="AC45" s="40"/>
      <c r="AD45" s="40"/>
      <c r="AE45" s="40">
        <v>-14</v>
      </c>
      <c r="AF45" s="3">
        <f t="shared" si="1"/>
        <v>0</v>
      </c>
    </row>
    <row r="46" spans="2:33">
      <c r="B46" s="11"/>
      <c r="E46" s="3"/>
      <c r="G46" s="3"/>
      <c r="I46" s="3"/>
      <c r="J46" s="3"/>
      <c r="K46" s="3"/>
      <c r="L46" s="3"/>
      <c r="M46" s="3"/>
      <c r="N46" s="3"/>
      <c r="O46" s="3"/>
      <c r="P46" s="3"/>
      <c r="Q46" s="10" t="s">
        <v>10</v>
      </c>
      <c r="R46" s="10"/>
      <c r="U46" s="3"/>
      <c r="W46" s="9"/>
      <c r="AE46" s="40">
        <v>14</v>
      </c>
      <c r="AF46" s="3">
        <f t="shared" si="1"/>
        <v>14</v>
      </c>
      <c r="AG46" s="2"/>
    </row>
    <row r="47" spans="2:33">
      <c r="B47" s="11"/>
      <c r="E47" s="3"/>
      <c r="G47" s="3"/>
      <c r="I47" s="3"/>
      <c r="J47" s="3"/>
      <c r="K47" s="3"/>
      <c r="L47" s="3"/>
      <c r="M47" s="3"/>
      <c r="N47" s="3"/>
      <c r="O47" s="3"/>
      <c r="P47" s="3"/>
      <c r="Q47" s="10" t="s">
        <v>9</v>
      </c>
      <c r="R47" s="10"/>
      <c r="U47" s="3"/>
      <c r="W47" s="9"/>
      <c r="AF47" s="3">
        <f t="shared" si="1"/>
        <v>0</v>
      </c>
      <c r="AG47" s="2"/>
    </row>
    <row r="48" spans="2:33">
      <c r="B48" s="11" t="s">
        <v>8</v>
      </c>
      <c r="E48" s="3">
        <v>30</v>
      </c>
      <c r="G48" s="3"/>
      <c r="I48" s="3"/>
      <c r="J48" s="3"/>
      <c r="K48" s="3"/>
      <c r="L48" s="3"/>
      <c r="M48" s="3"/>
      <c r="N48" s="3"/>
      <c r="O48" s="3"/>
      <c r="P48" s="3">
        <f>SUM(E48:O48)</f>
        <v>30</v>
      </c>
      <c r="Q48" s="1" t="s">
        <v>8</v>
      </c>
      <c r="U48" s="3">
        <v>30</v>
      </c>
      <c r="W48" s="9"/>
      <c r="AF48" s="3">
        <f t="shared" si="1"/>
        <v>30</v>
      </c>
    </row>
    <row r="49" spans="2:33">
      <c r="B49" s="11" t="s">
        <v>7</v>
      </c>
      <c r="E49" s="3">
        <v>15</v>
      </c>
      <c r="G49" s="3"/>
      <c r="I49" s="3"/>
      <c r="J49" s="3"/>
      <c r="K49" s="3"/>
      <c r="L49" s="3"/>
      <c r="M49" s="3"/>
      <c r="N49" s="3"/>
      <c r="O49" s="3"/>
      <c r="P49" s="3">
        <f>SUM(E49:O49)</f>
        <v>15</v>
      </c>
      <c r="Q49" s="1" t="s">
        <v>7</v>
      </c>
      <c r="U49" s="3">
        <v>15</v>
      </c>
      <c r="W49" s="9"/>
      <c r="AF49" s="3">
        <f t="shared" si="1"/>
        <v>15</v>
      </c>
    </row>
    <row r="50" spans="2:33">
      <c r="B50" s="11"/>
      <c r="E50" s="3"/>
      <c r="G50" s="3"/>
      <c r="I50" s="3"/>
      <c r="J50" s="3"/>
      <c r="K50" s="3"/>
      <c r="L50" s="3"/>
      <c r="M50" s="3"/>
      <c r="N50" s="3"/>
      <c r="O50" s="3"/>
      <c r="P50" s="3"/>
      <c r="U50" s="3"/>
      <c r="W50" s="9"/>
      <c r="AF50" s="3"/>
    </row>
    <row r="51" spans="2:33">
      <c r="B51" s="17"/>
      <c r="C51" s="7"/>
      <c r="D51" s="7"/>
      <c r="E51" s="4"/>
      <c r="F51" s="5"/>
      <c r="G51" s="4"/>
      <c r="H51" s="5"/>
      <c r="I51" s="4"/>
      <c r="J51" s="4"/>
      <c r="K51" s="4"/>
      <c r="L51" s="4"/>
      <c r="M51" s="4"/>
      <c r="N51" s="4"/>
      <c r="O51" s="4"/>
      <c r="P51" s="4"/>
      <c r="Q51" s="7"/>
      <c r="R51" s="7"/>
      <c r="S51" s="7"/>
      <c r="T51" s="7"/>
      <c r="U51" s="4"/>
      <c r="V51" s="5"/>
      <c r="W51" s="6"/>
      <c r="X51" s="4"/>
      <c r="Y51" s="4"/>
      <c r="Z51" s="4"/>
      <c r="AA51" s="4"/>
      <c r="AB51" s="4"/>
      <c r="AC51" s="4"/>
      <c r="AD51" s="4"/>
      <c r="AE51" s="4"/>
      <c r="AF51" s="3"/>
    </row>
    <row r="52" spans="2:33">
      <c r="B52" s="16">
        <v>7</v>
      </c>
      <c r="C52" s="15" t="s">
        <v>6</v>
      </c>
      <c r="D52" s="15"/>
      <c r="E52" s="12"/>
      <c r="F52" s="13"/>
      <c r="G52" s="12"/>
      <c r="H52" s="13"/>
      <c r="I52" s="12"/>
      <c r="J52" s="12"/>
      <c r="K52" s="12"/>
      <c r="L52" s="12"/>
      <c r="M52" s="12"/>
      <c r="N52" s="12"/>
      <c r="O52" s="12"/>
      <c r="P52" s="12"/>
      <c r="Q52" s="20">
        <v>8</v>
      </c>
      <c r="R52" s="15" t="s">
        <v>5</v>
      </c>
      <c r="S52" s="15"/>
      <c r="T52" s="15"/>
      <c r="U52" s="12"/>
      <c r="V52" s="13"/>
      <c r="W52" s="14"/>
      <c r="X52" s="12"/>
      <c r="Y52" s="12"/>
      <c r="Z52" s="12"/>
      <c r="AA52" s="12"/>
      <c r="AB52" s="12"/>
      <c r="AC52" s="12"/>
      <c r="AD52" s="12"/>
      <c r="AE52" s="12"/>
      <c r="AF52" s="12"/>
    </row>
    <row r="53" spans="2:33">
      <c r="B53" s="11" t="s">
        <v>4</v>
      </c>
      <c r="E53" s="3"/>
      <c r="F53" s="33">
        <v>95</v>
      </c>
      <c r="G53" s="35">
        <v>20</v>
      </c>
      <c r="H53" s="37">
        <v>10</v>
      </c>
      <c r="I53" s="38">
        <v>10</v>
      </c>
      <c r="J53" s="3"/>
      <c r="K53" s="3"/>
      <c r="L53" s="3"/>
      <c r="M53" s="3"/>
      <c r="N53" s="3"/>
      <c r="O53" s="3"/>
      <c r="P53" s="3">
        <f>SUM(E53:O53)</f>
        <v>135</v>
      </c>
      <c r="Q53" s="1" t="s">
        <v>3</v>
      </c>
      <c r="U53" s="3"/>
      <c r="V53" s="33">
        <v>95</v>
      </c>
      <c r="W53" s="36">
        <v>20</v>
      </c>
      <c r="X53" s="34">
        <v>10</v>
      </c>
      <c r="Y53" s="38">
        <v>10</v>
      </c>
      <c r="Z53" s="39">
        <v>-18</v>
      </c>
      <c r="AA53" s="35">
        <v>-42</v>
      </c>
      <c r="AB53" s="40">
        <v>-14</v>
      </c>
      <c r="AF53" s="3">
        <f>SUM(U53:AE53)</f>
        <v>61</v>
      </c>
    </row>
    <row r="54" spans="2:33">
      <c r="B54" s="9"/>
      <c r="E54" s="3"/>
      <c r="G54" s="3"/>
      <c r="I54" s="3"/>
      <c r="J54" s="3"/>
      <c r="K54" s="3"/>
      <c r="L54" s="3"/>
      <c r="M54" s="3"/>
      <c r="N54" s="3"/>
      <c r="O54" s="3"/>
      <c r="P54" s="3"/>
      <c r="Q54" s="10" t="s">
        <v>2</v>
      </c>
      <c r="U54" s="3"/>
      <c r="W54" s="9"/>
      <c r="Z54" s="39">
        <v>18</v>
      </c>
      <c r="AA54" s="35">
        <v>42</v>
      </c>
      <c r="AB54" s="40">
        <v>14</v>
      </c>
      <c r="AC54" s="39">
        <v>-18</v>
      </c>
      <c r="AE54" s="40">
        <v>-14</v>
      </c>
      <c r="AF54" s="3">
        <f>SUM(U54:AE54)</f>
        <v>42</v>
      </c>
    </row>
    <row r="55" spans="2:33">
      <c r="B55" s="9"/>
      <c r="E55" s="3"/>
      <c r="G55" s="3"/>
      <c r="I55" s="3"/>
      <c r="J55" s="3"/>
      <c r="K55" s="3"/>
      <c r="L55" s="3"/>
      <c r="M55" s="3"/>
      <c r="N55" s="3"/>
      <c r="O55" s="3"/>
      <c r="P55" s="3"/>
      <c r="Q55" s="10" t="s">
        <v>1</v>
      </c>
      <c r="U55" s="3"/>
      <c r="W55" s="9"/>
      <c r="AC55" s="39">
        <v>18</v>
      </c>
      <c r="AD55" s="39">
        <v>-18</v>
      </c>
      <c r="AE55" s="40">
        <v>14</v>
      </c>
      <c r="AF55" s="3">
        <f>SUM(U55:AE55)</f>
        <v>14</v>
      </c>
      <c r="AG55" s="2"/>
    </row>
    <row r="56" spans="2:33">
      <c r="B56" s="6"/>
      <c r="C56" s="7"/>
      <c r="D56" s="7"/>
      <c r="E56" s="4"/>
      <c r="F56" s="5"/>
      <c r="G56" s="4"/>
      <c r="H56" s="5"/>
      <c r="I56" s="4"/>
      <c r="J56" s="4"/>
      <c r="K56" s="4"/>
      <c r="L56" s="4"/>
      <c r="M56" s="4"/>
      <c r="N56" s="4"/>
      <c r="O56" s="4"/>
      <c r="P56" s="4"/>
      <c r="Q56" s="8" t="s">
        <v>0</v>
      </c>
      <c r="R56" s="7"/>
      <c r="S56" s="7"/>
      <c r="T56" s="7"/>
      <c r="U56" s="4"/>
      <c r="V56" s="5"/>
      <c r="W56" s="6"/>
      <c r="X56" s="4"/>
      <c r="Y56" s="4"/>
      <c r="Z56" s="4"/>
      <c r="AA56" s="4"/>
      <c r="AB56" s="4"/>
      <c r="AC56" s="4"/>
      <c r="AD56" s="41">
        <v>18</v>
      </c>
      <c r="AE56" s="4"/>
      <c r="AF56" s="4">
        <f>SUM(U56:AE56)</f>
        <v>18</v>
      </c>
    </row>
    <row r="57" spans="2:33">
      <c r="X57" s="2"/>
      <c r="Y57" s="2"/>
      <c r="Z57" s="2"/>
      <c r="AA57" s="2"/>
      <c r="AB57" s="2"/>
      <c r="AC57" s="2"/>
      <c r="AD57" s="2"/>
      <c r="AE57" s="2"/>
    </row>
    <row r="58" spans="2:33">
      <c r="X58" s="2"/>
      <c r="Y58" s="2"/>
      <c r="Z58" s="2"/>
      <c r="AA58" s="2"/>
      <c r="AB58" s="2"/>
      <c r="AC58" s="2"/>
      <c r="AD58" s="2"/>
      <c r="AE58" s="2"/>
    </row>
    <row r="59" spans="2:33">
      <c r="X59" s="2"/>
      <c r="Y59" s="2"/>
      <c r="Z59" s="2"/>
      <c r="AA59" s="2"/>
      <c r="AB59" s="2"/>
      <c r="AC59" s="2"/>
      <c r="AD59" s="2"/>
      <c r="AE59" s="2"/>
    </row>
    <row r="60" spans="2:33">
      <c r="X60" s="2"/>
      <c r="Y60" s="2"/>
      <c r="Z60" s="2"/>
      <c r="AA60" s="2"/>
      <c r="AB60" s="2"/>
      <c r="AC60" s="2"/>
      <c r="AD60" s="2"/>
      <c r="AE60" s="2"/>
    </row>
    <row r="61" spans="2:33">
      <c r="X61" s="2"/>
      <c r="Y61" s="2"/>
      <c r="Z61" s="2"/>
      <c r="AA61" s="2"/>
      <c r="AB61" s="2"/>
      <c r="AC61" s="2"/>
      <c r="AD61" s="2"/>
      <c r="AE61" s="2"/>
    </row>
    <row r="62" spans="2:33">
      <c r="X62" s="2"/>
      <c r="Y62" s="2"/>
      <c r="Z62" s="2"/>
      <c r="AA62" s="2"/>
      <c r="AB62" s="2"/>
      <c r="AC62" s="2"/>
      <c r="AD62" s="2"/>
      <c r="AE62" s="2"/>
    </row>
    <row r="63" spans="2:33">
      <c r="X63" s="2"/>
      <c r="Y63" s="2"/>
      <c r="Z63" s="2"/>
      <c r="AA63" s="2"/>
      <c r="AB63" s="2"/>
      <c r="AC63" s="2"/>
      <c r="AD63" s="2"/>
      <c r="AE63" s="2"/>
    </row>
    <row r="64" spans="2:33">
      <c r="X64" s="2"/>
      <c r="Y64" s="2"/>
      <c r="Z64" s="2"/>
      <c r="AA64" s="2"/>
      <c r="AB64" s="2"/>
      <c r="AC64" s="2"/>
      <c r="AD64" s="2"/>
      <c r="AE64" s="2"/>
    </row>
    <row r="65" spans="24:31">
      <c r="X65" s="2"/>
      <c r="Y65" s="2"/>
      <c r="Z65" s="2"/>
      <c r="AA65" s="2"/>
      <c r="AB65" s="2"/>
      <c r="AC65" s="2"/>
      <c r="AD65" s="2"/>
      <c r="AE65" s="2"/>
    </row>
    <row r="66" spans="24:31">
      <c r="X66" s="2"/>
      <c r="Y66" s="2"/>
      <c r="Z66" s="2"/>
      <c r="AA66" s="2"/>
      <c r="AB66" s="2"/>
      <c r="AC66" s="2"/>
      <c r="AD66" s="2"/>
      <c r="AE66" s="2"/>
    </row>
    <row r="67" spans="24:31">
      <c r="X67" s="2"/>
      <c r="Y67" s="2"/>
      <c r="Z67" s="2"/>
      <c r="AA67" s="2"/>
      <c r="AB67" s="2"/>
      <c r="AC67" s="2"/>
      <c r="AD67" s="2"/>
      <c r="AE67" s="2"/>
    </row>
    <row r="68" spans="24:31">
      <c r="X68" s="2"/>
      <c r="Y68" s="2"/>
      <c r="Z68" s="2"/>
      <c r="AA68" s="2"/>
      <c r="AB68" s="2"/>
      <c r="AC68" s="2"/>
      <c r="AD68" s="2"/>
      <c r="AE68" s="2"/>
    </row>
    <row r="69" spans="24:31">
      <c r="X69" s="2"/>
      <c r="Y69" s="2"/>
      <c r="Z69" s="2"/>
      <c r="AA69" s="2"/>
      <c r="AB69" s="2"/>
      <c r="AC69" s="2"/>
      <c r="AD69" s="2"/>
      <c r="AE69" s="2"/>
    </row>
    <row r="70" spans="24:31">
      <c r="X70" s="2"/>
      <c r="Y70" s="2"/>
      <c r="Z70" s="2"/>
      <c r="AA70" s="2"/>
      <c r="AB70" s="2"/>
      <c r="AC70" s="2"/>
      <c r="AD70" s="2"/>
      <c r="AE70" s="2"/>
    </row>
    <row r="71" spans="24:31">
      <c r="X71" s="2"/>
      <c r="Y71" s="2"/>
      <c r="Z71" s="2"/>
      <c r="AA71" s="2"/>
      <c r="AB71" s="2"/>
      <c r="AC71" s="2"/>
      <c r="AD71" s="2"/>
      <c r="AE71" s="2"/>
    </row>
    <row r="72" spans="24:31">
      <c r="X72" s="2"/>
      <c r="Y72" s="2"/>
      <c r="Z72" s="2"/>
      <c r="AA72" s="2"/>
      <c r="AB72" s="2"/>
      <c r="AC72" s="2"/>
      <c r="AD72" s="2"/>
      <c r="AE72" s="2"/>
    </row>
    <row r="73" spans="24:31">
      <c r="X73" s="2"/>
      <c r="Y73" s="2"/>
      <c r="Z73" s="2"/>
      <c r="AA73" s="2"/>
      <c r="AB73" s="2"/>
      <c r="AC73" s="2"/>
      <c r="AD73" s="2"/>
      <c r="AE73" s="2"/>
    </row>
    <row r="74" spans="24:31">
      <c r="X74" s="2"/>
      <c r="Y74" s="2"/>
      <c r="Z74" s="2"/>
      <c r="AA74" s="2"/>
      <c r="AB74" s="2"/>
      <c r="AC74" s="2"/>
      <c r="AD74" s="2"/>
      <c r="AE74" s="2"/>
    </row>
    <row r="75" spans="24:31">
      <c r="X75" s="2"/>
      <c r="Y75" s="2"/>
      <c r="Z75" s="2"/>
      <c r="AA75" s="2"/>
      <c r="AB75" s="2"/>
      <c r="AC75" s="2"/>
      <c r="AD75" s="2"/>
      <c r="AE75" s="2"/>
    </row>
    <row r="76" spans="24:31">
      <c r="X76" s="2"/>
      <c r="Y76" s="2"/>
      <c r="Z76" s="2"/>
      <c r="AA76" s="2"/>
      <c r="AB76" s="2"/>
      <c r="AC76" s="2"/>
      <c r="AD76" s="2"/>
      <c r="AE76" s="2"/>
    </row>
    <row r="77" spans="24:31">
      <c r="X77" s="2"/>
      <c r="Y77" s="2"/>
      <c r="Z77" s="2"/>
      <c r="AA77" s="2"/>
      <c r="AB77" s="2"/>
      <c r="AC77" s="2"/>
      <c r="AD77" s="2"/>
      <c r="AE77" s="2"/>
    </row>
    <row r="78" spans="24:31">
      <c r="X78" s="2"/>
      <c r="Y78" s="2"/>
      <c r="Z78" s="2"/>
      <c r="AA78" s="2"/>
      <c r="AB78" s="2"/>
      <c r="AC78" s="2"/>
      <c r="AD78" s="2"/>
      <c r="AE78" s="2"/>
    </row>
    <row r="79" spans="24:31">
      <c r="X79" s="2"/>
      <c r="Y79" s="2"/>
      <c r="Z79" s="2"/>
      <c r="AA79" s="2"/>
      <c r="AB79" s="2"/>
      <c r="AC79" s="2"/>
      <c r="AD79" s="2"/>
      <c r="AE79" s="2"/>
    </row>
    <row r="80" spans="24:31">
      <c r="X80" s="2"/>
      <c r="Y80" s="2"/>
      <c r="Z80" s="2"/>
      <c r="AA80" s="2"/>
      <c r="AB80" s="2"/>
      <c r="AC80" s="2"/>
      <c r="AD80" s="2"/>
      <c r="AE80" s="2"/>
    </row>
    <row r="81" spans="24:31">
      <c r="X81" s="2"/>
      <c r="Y81" s="2"/>
      <c r="Z81" s="2"/>
      <c r="AA81" s="2"/>
      <c r="AB81" s="2"/>
      <c r="AC81" s="2"/>
      <c r="AD81" s="2"/>
      <c r="AE81" s="2"/>
    </row>
    <row r="82" spans="24:31">
      <c r="X82" s="2"/>
      <c r="Y82" s="2"/>
      <c r="Z82" s="2"/>
      <c r="AA82" s="2"/>
      <c r="AB82" s="2"/>
      <c r="AC82" s="2"/>
      <c r="AD82" s="2"/>
      <c r="AE82" s="2"/>
    </row>
    <row r="83" spans="24:31">
      <c r="X83" s="2"/>
      <c r="Y83" s="2"/>
      <c r="Z83" s="2"/>
      <c r="AA83" s="2"/>
      <c r="AB83" s="2"/>
      <c r="AC83" s="2"/>
      <c r="AD83" s="2"/>
      <c r="AE83" s="2"/>
    </row>
    <row r="84" spans="24:31">
      <c r="X84" s="2"/>
      <c r="Y84" s="2"/>
      <c r="Z84" s="2"/>
      <c r="AA84" s="2"/>
      <c r="AB84" s="2"/>
      <c r="AC84" s="2"/>
      <c r="AD84" s="2"/>
      <c r="AE84" s="2"/>
    </row>
    <row r="85" spans="24:31">
      <c r="X85" s="2"/>
      <c r="Y85" s="2"/>
      <c r="Z85" s="2"/>
      <c r="AA85" s="2"/>
      <c r="AB85" s="2"/>
      <c r="AC85" s="2"/>
      <c r="AD85" s="2"/>
      <c r="AE85" s="2"/>
    </row>
    <row r="86" spans="24:31">
      <c r="X86" s="2"/>
      <c r="Y86" s="2"/>
      <c r="Z86" s="2"/>
      <c r="AA86" s="2"/>
      <c r="AB86" s="2"/>
      <c r="AC86" s="2"/>
      <c r="AD86" s="2"/>
      <c r="AE86" s="2"/>
    </row>
    <row r="87" spans="24:31">
      <c r="X87" s="2"/>
      <c r="Y87" s="2"/>
      <c r="Z87" s="2"/>
      <c r="AA87" s="2"/>
      <c r="AB87" s="2"/>
      <c r="AC87" s="2"/>
      <c r="AD87" s="2"/>
      <c r="AE87" s="2"/>
    </row>
    <row r="88" spans="24:31">
      <c r="X88" s="2"/>
      <c r="Y88" s="2"/>
      <c r="Z88" s="2"/>
      <c r="AA88" s="2"/>
      <c r="AB88" s="2"/>
      <c r="AC88" s="2"/>
      <c r="AD88" s="2"/>
      <c r="AE88" s="2"/>
    </row>
    <row r="89" spans="24:31">
      <c r="X89" s="2"/>
      <c r="Y89" s="2"/>
      <c r="Z89" s="2"/>
      <c r="AA89" s="2"/>
      <c r="AB89" s="2"/>
      <c r="AC89" s="2"/>
      <c r="AD89" s="2"/>
      <c r="AE89" s="2"/>
    </row>
    <row r="90" spans="24:31">
      <c r="X90" s="2"/>
      <c r="Y90" s="2"/>
      <c r="Z90" s="2"/>
      <c r="AA90" s="2"/>
      <c r="AB90" s="2"/>
      <c r="AC90" s="2"/>
      <c r="AD90" s="2"/>
      <c r="AE90" s="2"/>
    </row>
    <row r="91" spans="24:31">
      <c r="X91" s="2"/>
      <c r="Y91" s="2"/>
      <c r="Z91" s="2"/>
      <c r="AA91" s="2"/>
      <c r="AB91" s="2"/>
      <c r="AC91" s="2"/>
      <c r="AD91" s="2"/>
      <c r="AE91" s="2"/>
    </row>
    <row r="92" spans="24:31">
      <c r="X92" s="2"/>
      <c r="Y92" s="2"/>
      <c r="Z92" s="2"/>
      <c r="AA92" s="2"/>
      <c r="AB92" s="2"/>
      <c r="AC92" s="2"/>
      <c r="AD92" s="2"/>
      <c r="AE92" s="2"/>
    </row>
    <row r="93" spans="24:31">
      <c r="X93" s="2"/>
      <c r="Y93" s="2"/>
      <c r="Z93" s="2"/>
      <c r="AA93" s="2"/>
      <c r="AB93" s="2"/>
      <c r="AC93" s="2"/>
      <c r="AD93" s="2"/>
      <c r="AE93" s="2"/>
    </row>
    <row r="94" spans="24:31">
      <c r="X94" s="2"/>
      <c r="Y94" s="2"/>
      <c r="Z94" s="2"/>
      <c r="AA94" s="2"/>
      <c r="AB94" s="2"/>
      <c r="AC94" s="2"/>
      <c r="AD94" s="2"/>
      <c r="AE94" s="2"/>
    </row>
    <row r="95" spans="24:31">
      <c r="X95" s="2"/>
      <c r="Y95" s="2"/>
      <c r="Z95" s="2"/>
      <c r="AA95" s="2"/>
      <c r="AB95" s="2"/>
      <c r="AC95" s="2"/>
      <c r="AD95" s="2"/>
      <c r="AE95" s="2"/>
    </row>
    <row r="96" spans="24:31">
      <c r="X96" s="2"/>
      <c r="Y96" s="2"/>
      <c r="Z96" s="2"/>
      <c r="AA96" s="2"/>
      <c r="AB96" s="2"/>
      <c r="AC96" s="2"/>
      <c r="AD96" s="2"/>
      <c r="AE96" s="2"/>
    </row>
    <row r="97" spans="24:31">
      <c r="X97" s="2"/>
      <c r="Y97" s="2"/>
      <c r="Z97" s="2"/>
      <c r="AA97" s="2"/>
      <c r="AB97" s="2"/>
      <c r="AC97" s="2"/>
      <c r="AD97" s="2"/>
      <c r="AE97" s="2"/>
    </row>
    <row r="98" spans="24:31">
      <c r="X98" s="2"/>
      <c r="Y98" s="2"/>
      <c r="Z98" s="2"/>
      <c r="AA98" s="2"/>
      <c r="AB98" s="2"/>
      <c r="AC98" s="2"/>
      <c r="AD98" s="2"/>
      <c r="AE98" s="2"/>
    </row>
    <row r="99" spans="24:31">
      <c r="X99" s="2"/>
      <c r="Y99" s="2"/>
      <c r="Z99" s="2"/>
      <c r="AA99" s="2"/>
      <c r="AB99" s="2"/>
      <c r="AC99" s="2"/>
      <c r="AD99" s="2"/>
      <c r="AE99" s="2"/>
    </row>
    <row r="100" spans="24:31">
      <c r="X100" s="2"/>
      <c r="Y100" s="2"/>
      <c r="Z100" s="2"/>
      <c r="AA100" s="2"/>
      <c r="AB100" s="2"/>
      <c r="AC100" s="2"/>
      <c r="AD100" s="2"/>
      <c r="AE100" s="2"/>
    </row>
    <row r="101" spans="24:31">
      <c r="X101" s="2"/>
      <c r="Y101" s="2"/>
      <c r="Z101" s="2"/>
      <c r="AA101" s="2"/>
      <c r="AB101" s="2"/>
      <c r="AC101" s="2"/>
      <c r="AD101" s="2"/>
      <c r="AE101" s="2"/>
    </row>
    <row r="102" spans="24:31">
      <c r="X102" s="2"/>
      <c r="Y102" s="2"/>
      <c r="Z102" s="2"/>
      <c r="AA102" s="2"/>
      <c r="AB102" s="2"/>
      <c r="AC102" s="2"/>
      <c r="AD102" s="2"/>
      <c r="AE102" s="2"/>
    </row>
    <row r="103" spans="24:31">
      <c r="X103" s="2"/>
      <c r="Y103" s="2"/>
      <c r="Z103" s="2"/>
      <c r="AA103" s="2"/>
      <c r="AB103" s="2"/>
      <c r="AC103" s="2"/>
      <c r="AD103" s="2"/>
      <c r="AE103" s="2"/>
    </row>
    <row r="104" spans="24:31">
      <c r="X104" s="2"/>
      <c r="Y104" s="2"/>
      <c r="Z104" s="2"/>
      <c r="AA104" s="2"/>
      <c r="AB104" s="2"/>
      <c r="AC104" s="2"/>
      <c r="AD104" s="2"/>
      <c r="AE104" s="2"/>
    </row>
    <row r="105" spans="24:31">
      <c r="X105" s="2"/>
      <c r="Y105" s="2"/>
      <c r="Z105" s="2"/>
      <c r="AA105" s="2"/>
      <c r="AB105" s="2"/>
      <c r="AC105" s="2"/>
      <c r="AD105" s="2"/>
      <c r="AE105" s="2"/>
    </row>
    <row r="106" spans="24:31">
      <c r="X106" s="2"/>
      <c r="Y106" s="2"/>
      <c r="Z106" s="2"/>
      <c r="AA106" s="2"/>
      <c r="AB106" s="2"/>
      <c r="AC106" s="2"/>
      <c r="AD106" s="2"/>
      <c r="AE106" s="2"/>
    </row>
    <row r="107" spans="24:31">
      <c r="X107" s="2"/>
      <c r="Y107" s="2"/>
      <c r="Z107" s="2"/>
      <c r="AA107" s="2"/>
      <c r="AB107" s="2"/>
      <c r="AC107" s="2"/>
      <c r="AD107" s="2"/>
      <c r="AE107" s="2"/>
    </row>
    <row r="108" spans="24:31">
      <c r="X108" s="2"/>
      <c r="Y108" s="2"/>
      <c r="Z108" s="2"/>
      <c r="AA108" s="2"/>
      <c r="AB108" s="2"/>
      <c r="AC108" s="2"/>
      <c r="AD108" s="2"/>
      <c r="AE108" s="2"/>
    </row>
    <row r="109" spans="24:31">
      <c r="X109" s="2"/>
      <c r="Y109" s="2"/>
      <c r="Z109" s="2"/>
      <c r="AA109" s="2"/>
      <c r="AB109" s="2"/>
      <c r="AC109" s="2"/>
      <c r="AD109" s="2"/>
      <c r="AE109" s="2"/>
    </row>
    <row r="110" spans="24:31">
      <c r="X110" s="2"/>
      <c r="Y110" s="2"/>
      <c r="Z110" s="2"/>
      <c r="AA110" s="2"/>
      <c r="AB110" s="2"/>
      <c r="AC110" s="2"/>
      <c r="AD110" s="2"/>
      <c r="AE110" s="2"/>
    </row>
    <row r="111" spans="24:31">
      <c r="X111" s="2"/>
      <c r="Y111" s="2"/>
      <c r="Z111" s="2"/>
      <c r="AA111" s="2"/>
      <c r="AB111" s="2"/>
      <c r="AC111" s="2"/>
      <c r="AD111" s="2"/>
      <c r="AE111" s="2"/>
    </row>
    <row r="112" spans="24:31">
      <c r="X112" s="2"/>
      <c r="Y112" s="2"/>
      <c r="Z112" s="2"/>
      <c r="AA112" s="2"/>
      <c r="AB112" s="2"/>
      <c r="AC112" s="2"/>
      <c r="AD112" s="2"/>
      <c r="AE112" s="2"/>
    </row>
    <row r="113" spans="24:31">
      <c r="X113" s="2"/>
      <c r="Y113" s="2"/>
      <c r="Z113" s="2"/>
      <c r="AA113" s="2"/>
      <c r="AB113" s="2"/>
      <c r="AC113" s="2"/>
      <c r="AD113" s="2"/>
      <c r="AE113" s="2"/>
    </row>
    <row r="114" spans="24:31">
      <c r="X114" s="2"/>
      <c r="Y114" s="2"/>
      <c r="Z114" s="2"/>
      <c r="AA114" s="2"/>
      <c r="AB114" s="2"/>
      <c r="AC114" s="2"/>
      <c r="AD114" s="2"/>
      <c r="AE114" s="2"/>
    </row>
    <row r="115" spans="24:31">
      <c r="X115" s="2"/>
      <c r="Y115" s="2"/>
      <c r="Z115" s="2"/>
      <c r="AA115" s="2"/>
      <c r="AB115" s="2"/>
      <c r="AC115" s="2"/>
      <c r="AD115" s="2"/>
      <c r="AE115" s="2"/>
    </row>
    <row r="116" spans="24:31">
      <c r="X116" s="2"/>
      <c r="Y116" s="2"/>
      <c r="Z116" s="2"/>
      <c r="AA116" s="2"/>
      <c r="AB116" s="2"/>
      <c r="AC116" s="2"/>
      <c r="AD116" s="2"/>
      <c r="AE116" s="2"/>
    </row>
    <row r="117" spans="24:31">
      <c r="X117" s="2"/>
      <c r="Y117" s="2"/>
      <c r="Z117" s="2"/>
      <c r="AA117" s="2"/>
      <c r="AB117" s="2"/>
      <c r="AC117" s="2"/>
      <c r="AD117" s="2"/>
      <c r="AE117" s="2"/>
    </row>
    <row r="118" spans="24:31">
      <c r="X118" s="2"/>
      <c r="Y118" s="2"/>
      <c r="Z118" s="2"/>
      <c r="AA118" s="2"/>
      <c r="AB118" s="2"/>
      <c r="AC118" s="2"/>
      <c r="AD118" s="2"/>
      <c r="AE118" s="2"/>
    </row>
    <row r="119" spans="24:31">
      <c r="X119" s="2"/>
      <c r="Y119" s="2"/>
      <c r="Z119" s="2"/>
      <c r="AA119" s="2"/>
      <c r="AB119" s="2"/>
      <c r="AC119" s="2"/>
      <c r="AD119" s="2"/>
      <c r="AE119" s="2"/>
    </row>
    <row r="120" spans="24:31">
      <c r="X120" s="2"/>
      <c r="Y120" s="2"/>
      <c r="Z120" s="2"/>
      <c r="AA120" s="2"/>
      <c r="AB120" s="2"/>
      <c r="AC120" s="2"/>
      <c r="AD120" s="2"/>
      <c r="AE120" s="2"/>
    </row>
    <row r="121" spans="24:31">
      <c r="X121" s="2"/>
      <c r="Y121" s="2"/>
      <c r="Z121" s="2"/>
      <c r="AA121" s="2"/>
      <c r="AB121" s="2"/>
      <c r="AC121" s="2"/>
      <c r="AD121" s="2"/>
      <c r="AE121" s="2"/>
    </row>
    <row r="122" spans="24:31">
      <c r="X122" s="2"/>
      <c r="Y122" s="2"/>
      <c r="Z122" s="2"/>
      <c r="AA122" s="2"/>
      <c r="AB122" s="2"/>
      <c r="AC122" s="2"/>
      <c r="AD122" s="2"/>
      <c r="AE122" s="2"/>
    </row>
    <row r="123" spans="24:31">
      <c r="X123" s="2"/>
      <c r="Y123" s="2"/>
      <c r="Z123" s="2"/>
      <c r="AA123" s="2"/>
      <c r="AB123" s="2"/>
      <c r="AC123" s="2"/>
      <c r="AD123" s="2"/>
      <c r="AE123" s="2"/>
    </row>
    <row r="124" spans="24:31">
      <c r="X124" s="2"/>
      <c r="Y124" s="2"/>
      <c r="Z124" s="2"/>
      <c r="AA124" s="2"/>
      <c r="AB124" s="2"/>
      <c r="AC124" s="2"/>
      <c r="AD124" s="2"/>
      <c r="AE124" s="2"/>
    </row>
    <row r="125" spans="24:31">
      <c r="X125" s="2"/>
      <c r="Y125" s="2"/>
      <c r="Z125" s="2"/>
      <c r="AA125" s="2"/>
      <c r="AB125" s="2"/>
      <c r="AC125" s="2"/>
      <c r="AD125" s="2"/>
      <c r="AE125" s="2"/>
    </row>
    <row r="126" spans="24:31">
      <c r="X126" s="2"/>
      <c r="Y126" s="2"/>
      <c r="Z126" s="2"/>
      <c r="AA126" s="2"/>
      <c r="AB126" s="2"/>
      <c r="AC126" s="2"/>
      <c r="AD126" s="2"/>
      <c r="AE126" s="2"/>
    </row>
    <row r="127" spans="24:31">
      <c r="X127" s="2"/>
      <c r="Y127" s="2"/>
      <c r="Z127" s="2"/>
      <c r="AA127" s="2"/>
      <c r="AB127" s="2"/>
      <c r="AC127" s="2"/>
      <c r="AD127" s="2"/>
      <c r="AE127" s="2"/>
    </row>
    <row r="128" spans="24:31">
      <c r="X128" s="2"/>
      <c r="Y128" s="2"/>
      <c r="Z128" s="2"/>
      <c r="AA128" s="2"/>
      <c r="AB128" s="2"/>
      <c r="AC128" s="2"/>
      <c r="AD128" s="2"/>
      <c r="AE128" s="2"/>
    </row>
    <row r="129" spans="24:31">
      <c r="X129" s="2"/>
      <c r="Y129" s="2"/>
      <c r="Z129" s="2"/>
      <c r="AA129" s="2"/>
      <c r="AB129" s="2"/>
      <c r="AC129" s="2"/>
      <c r="AD129" s="2"/>
      <c r="AE129" s="2"/>
    </row>
    <row r="130" spans="24:31">
      <c r="X130" s="2"/>
      <c r="Y130" s="2"/>
      <c r="Z130" s="2"/>
      <c r="AA130" s="2"/>
      <c r="AB130" s="2"/>
      <c r="AC130" s="2"/>
      <c r="AD130" s="2"/>
      <c r="AE130" s="2"/>
    </row>
    <row r="131" spans="24:31">
      <c r="X131" s="2"/>
      <c r="Y131" s="2"/>
      <c r="Z131" s="2"/>
      <c r="AA131" s="2"/>
      <c r="AB131" s="2"/>
      <c r="AC131" s="2"/>
      <c r="AD131" s="2"/>
      <c r="AE131" s="2"/>
    </row>
    <row r="132" spans="24:31">
      <c r="X132" s="2"/>
      <c r="Y132" s="2"/>
      <c r="Z132" s="2"/>
      <c r="AA132" s="2"/>
      <c r="AB132" s="2"/>
      <c r="AC132" s="2"/>
      <c r="AD132" s="2"/>
      <c r="AE132" s="2"/>
    </row>
    <row r="133" spans="24:31">
      <c r="X133" s="2"/>
      <c r="Y133" s="2"/>
      <c r="Z133" s="2"/>
      <c r="AA133" s="2"/>
      <c r="AB133" s="2"/>
      <c r="AC133" s="2"/>
      <c r="AD133" s="2"/>
      <c r="AE133" s="2"/>
    </row>
    <row r="134" spans="24:31">
      <c r="X134" s="2"/>
      <c r="Y134" s="2"/>
      <c r="Z134" s="2"/>
      <c r="AA134" s="2"/>
      <c r="AB134" s="2"/>
      <c r="AC134" s="2"/>
      <c r="AD134" s="2"/>
      <c r="AE134" s="2"/>
    </row>
    <row r="135" spans="24:31">
      <c r="X135" s="2"/>
      <c r="Y135" s="2"/>
      <c r="Z135" s="2"/>
      <c r="AA135" s="2"/>
      <c r="AB135" s="2"/>
      <c r="AC135" s="2"/>
      <c r="AD135" s="2"/>
      <c r="AE135" s="2"/>
    </row>
    <row r="136" spans="24:31">
      <c r="X136" s="2"/>
      <c r="Y136" s="2"/>
      <c r="Z136" s="2"/>
      <c r="AA136" s="2"/>
      <c r="AB136" s="2"/>
      <c r="AC136" s="2"/>
      <c r="AD136" s="2"/>
      <c r="AE136" s="2"/>
    </row>
    <row r="137" spans="24:31">
      <c r="X137" s="2"/>
      <c r="Y137" s="2"/>
      <c r="Z137" s="2"/>
      <c r="AA137" s="2"/>
      <c r="AB137" s="2"/>
      <c r="AC137" s="2"/>
      <c r="AD137" s="2"/>
      <c r="AE137" s="2"/>
    </row>
    <row r="138" spans="24:31">
      <c r="X138" s="2"/>
      <c r="Y138" s="2"/>
      <c r="Z138" s="2"/>
      <c r="AA138" s="2"/>
      <c r="AB138" s="2"/>
      <c r="AC138" s="2"/>
      <c r="AD138" s="2"/>
      <c r="AE138" s="2"/>
    </row>
    <row r="139" spans="24:31">
      <c r="X139" s="2"/>
      <c r="Y139" s="2"/>
      <c r="Z139" s="2"/>
      <c r="AA139" s="2"/>
      <c r="AB139" s="2"/>
      <c r="AC139" s="2"/>
      <c r="AD139" s="2"/>
      <c r="AE139" s="2"/>
    </row>
    <row r="140" spans="24:31">
      <c r="X140" s="2"/>
      <c r="Y140" s="2"/>
      <c r="Z140" s="2"/>
      <c r="AA140" s="2"/>
      <c r="AB140" s="2"/>
      <c r="AC140" s="2"/>
      <c r="AD140" s="2"/>
      <c r="AE140" s="2"/>
    </row>
    <row r="141" spans="24:31">
      <c r="X141" s="2"/>
      <c r="Y141" s="2"/>
      <c r="Z141" s="2"/>
      <c r="AA141" s="2"/>
      <c r="AB141" s="2"/>
      <c r="AC141" s="2"/>
      <c r="AD141" s="2"/>
      <c r="AE141" s="2"/>
    </row>
    <row r="142" spans="24:31">
      <c r="X142" s="2"/>
      <c r="Y142" s="2"/>
      <c r="Z142" s="2"/>
      <c r="AA142" s="2"/>
      <c r="AB142" s="2"/>
      <c r="AC142" s="2"/>
      <c r="AD142" s="2"/>
      <c r="AE142" s="2"/>
    </row>
    <row r="143" spans="24:31">
      <c r="X143" s="2"/>
      <c r="Y143" s="2"/>
      <c r="Z143" s="2"/>
      <c r="AA143" s="2"/>
      <c r="AB143" s="2"/>
      <c r="AC143" s="2"/>
      <c r="AD143" s="2"/>
      <c r="AE143" s="2"/>
    </row>
    <row r="144" spans="24:31">
      <c r="X144" s="2"/>
      <c r="Y144" s="2"/>
      <c r="Z144" s="2"/>
      <c r="AA144" s="2"/>
      <c r="AB144" s="2"/>
      <c r="AC144" s="2"/>
      <c r="AD144" s="2"/>
      <c r="AE144" s="2"/>
    </row>
    <row r="145" spans="24:31">
      <c r="X145" s="2"/>
      <c r="Y145" s="2"/>
      <c r="Z145" s="2"/>
      <c r="AA145" s="2"/>
      <c r="AB145" s="2"/>
      <c r="AC145" s="2"/>
      <c r="AD145" s="2"/>
      <c r="AE145" s="2"/>
    </row>
    <row r="146" spans="24:31">
      <c r="X146" s="2"/>
      <c r="Y146" s="2"/>
      <c r="Z146" s="2"/>
      <c r="AA146" s="2"/>
      <c r="AB146" s="2"/>
      <c r="AC146" s="2"/>
      <c r="AD146" s="2"/>
      <c r="AE146" s="2"/>
    </row>
    <row r="147" spans="24:31">
      <c r="X147" s="2"/>
      <c r="Y147" s="2"/>
      <c r="Z147" s="2"/>
      <c r="AA147" s="2"/>
      <c r="AB147" s="2"/>
      <c r="AC147" s="2"/>
      <c r="AD147" s="2"/>
      <c r="AE147" s="2"/>
    </row>
    <row r="148" spans="24:31">
      <c r="X148" s="2"/>
      <c r="Y148" s="2"/>
      <c r="Z148" s="2"/>
      <c r="AA148" s="2"/>
      <c r="AB148" s="2"/>
      <c r="AC148" s="2"/>
      <c r="AD148" s="2"/>
      <c r="AE148" s="2"/>
    </row>
    <row r="149" spans="24:31">
      <c r="X149" s="2"/>
      <c r="Y149" s="2"/>
      <c r="Z149" s="2"/>
      <c r="AA149" s="2"/>
      <c r="AB149" s="2"/>
      <c r="AC149" s="2"/>
      <c r="AD149" s="2"/>
      <c r="AE149" s="2"/>
    </row>
    <row r="150" spans="24:31">
      <c r="X150" s="2"/>
      <c r="Y150" s="2"/>
      <c r="Z150" s="2"/>
      <c r="AA150" s="2"/>
      <c r="AB150" s="2"/>
      <c r="AC150" s="2"/>
      <c r="AD150" s="2"/>
      <c r="AE150" s="2"/>
    </row>
    <row r="151" spans="24:31">
      <c r="X151" s="2"/>
      <c r="Y151" s="2"/>
      <c r="Z151" s="2"/>
      <c r="AA151" s="2"/>
      <c r="AB151" s="2"/>
      <c r="AC151" s="2"/>
      <c r="AD151" s="2"/>
      <c r="AE151" s="2"/>
    </row>
    <row r="152" spans="24:31">
      <c r="X152" s="2"/>
      <c r="Y152" s="2"/>
      <c r="Z152" s="2"/>
      <c r="AA152" s="2"/>
      <c r="AB152" s="2"/>
      <c r="AC152" s="2"/>
      <c r="AD152" s="2"/>
      <c r="AE152" s="2"/>
    </row>
    <row r="153" spans="24:31">
      <c r="X153" s="2"/>
      <c r="Y153" s="2"/>
      <c r="Z153" s="2"/>
      <c r="AA153" s="2"/>
      <c r="AB153" s="2"/>
      <c r="AC153" s="2"/>
      <c r="AD153" s="2"/>
      <c r="AE153" s="2"/>
    </row>
    <row r="154" spans="24:31">
      <c r="X154" s="2"/>
      <c r="Y154" s="2"/>
      <c r="Z154" s="2"/>
      <c r="AA154" s="2"/>
      <c r="AB154" s="2"/>
      <c r="AC154" s="2"/>
      <c r="AD154" s="2"/>
      <c r="AE154" s="2"/>
    </row>
    <row r="155" spans="24:31">
      <c r="X155" s="2"/>
      <c r="Y155" s="2"/>
      <c r="Z155" s="2"/>
      <c r="AA155" s="2"/>
      <c r="AB155" s="2"/>
      <c r="AC155" s="2"/>
      <c r="AD155" s="2"/>
      <c r="AE155" s="2"/>
    </row>
    <row r="156" spans="24:31">
      <c r="X156" s="2"/>
      <c r="Y156" s="2"/>
      <c r="Z156" s="2"/>
      <c r="AA156" s="2"/>
      <c r="AB156" s="2"/>
      <c r="AC156" s="2"/>
      <c r="AD156" s="2"/>
      <c r="AE156" s="2"/>
    </row>
    <row r="157" spans="24:31">
      <c r="X157" s="2"/>
      <c r="Y157" s="2"/>
      <c r="Z157" s="2"/>
      <c r="AA157" s="2"/>
      <c r="AB157" s="2"/>
      <c r="AC157" s="2"/>
      <c r="AD157" s="2"/>
      <c r="AE157" s="2"/>
    </row>
    <row r="158" spans="24:31">
      <c r="X158" s="2"/>
      <c r="Y158" s="2"/>
      <c r="Z158" s="2"/>
      <c r="AA158" s="2"/>
      <c r="AB158" s="2"/>
      <c r="AC158" s="2"/>
      <c r="AD158" s="2"/>
      <c r="AE158" s="2"/>
    </row>
    <row r="159" spans="24:31">
      <c r="X159" s="2"/>
      <c r="Y159" s="2"/>
      <c r="Z159" s="2"/>
      <c r="AA159" s="2"/>
      <c r="AB159" s="2"/>
      <c r="AC159" s="2"/>
      <c r="AD159" s="2"/>
      <c r="AE159" s="2"/>
    </row>
    <row r="160" spans="24:31">
      <c r="X160" s="2"/>
      <c r="Y160" s="2"/>
      <c r="Z160" s="2"/>
      <c r="AA160" s="2"/>
      <c r="AB160" s="2"/>
      <c r="AC160" s="2"/>
      <c r="AD160" s="2"/>
      <c r="AE160" s="2"/>
    </row>
    <row r="161" spans="24:31">
      <c r="X161" s="2"/>
      <c r="Y161" s="2"/>
      <c r="Z161" s="2"/>
      <c r="AA161" s="2"/>
      <c r="AB161" s="2"/>
      <c r="AC161" s="2"/>
      <c r="AD161" s="2"/>
      <c r="AE161" s="2"/>
    </row>
    <row r="162" spans="24:31">
      <c r="X162" s="2"/>
      <c r="Y162" s="2"/>
      <c r="Z162" s="2"/>
      <c r="AA162" s="2"/>
      <c r="AB162" s="2"/>
      <c r="AC162" s="2"/>
      <c r="AD162" s="2"/>
      <c r="AE162" s="2"/>
    </row>
    <row r="163" spans="24:31">
      <c r="X163" s="2"/>
      <c r="Y163" s="2"/>
      <c r="Z163" s="2"/>
      <c r="AA163" s="2"/>
      <c r="AB163" s="2"/>
      <c r="AC163" s="2"/>
      <c r="AD163" s="2"/>
      <c r="AE163" s="2"/>
    </row>
    <row r="164" spans="24:31">
      <c r="X164" s="2"/>
      <c r="Y164" s="2"/>
      <c r="Z164" s="2"/>
      <c r="AA164" s="2"/>
      <c r="AB164" s="2"/>
      <c r="AC164" s="2"/>
      <c r="AD164" s="2"/>
      <c r="AE164" s="2"/>
    </row>
    <row r="165" spans="24:31">
      <c r="X165" s="2"/>
      <c r="Y165" s="2"/>
      <c r="Z165" s="2"/>
      <c r="AA165" s="2"/>
      <c r="AB165" s="2"/>
      <c r="AC165" s="2"/>
      <c r="AD165" s="2"/>
      <c r="AE165" s="2"/>
    </row>
    <row r="166" spans="24:31">
      <c r="X166" s="2"/>
      <c r="Y166" s="2"/>
      <c r="Z166" s="2"/>
      <c r="AA166" s="2"/>
      <c r="AB166" s="2"/>
      <c r="AC166" s="2"/>
      <c r="AD166" s="2"/>
      <c r="AE166" s="2"/>
    </row>
    <row r="167" spans="24:31">
      <c r="X167" s="2"/>
      <c r="Y167" s="2"/>
      <c r="Z167" s="2"/>
      <c r="AA167" s="2"/>
      <c r="AB167" s="2"/>
      <c r="AC167" s="2"/>
      <c r="AD167" s="2"/>
      <c r="AE167" s="2"/>
    </row>
    <row r="168" spans="24:31">
      <c r="X168" s="2"/>
      <c r="Y168" s="2"/>
      <c r="Z168" s="2"/>
      <c r="AA168" s="2"/>
      <c r="AB168" s="2"/>
      <c r="AC168" s="2"/>
      <c r="AD168" s="2"/>
      <c r="AE168" s="2"/>
    </row>
    <row r="169" spans="24:31">
      <c r="X169" s="2"/>
      <c r="Y169" s="2"/>
      <c r="Z169" s="2"/>
      <c r="AA169" s="2"/>
      <c r="AB169" s="2"/>
      <c r="AC169" s="2"/>
      <c r="AD169" s="2"/>
      <c r="AE169" s="2"/>
    </row>
    <row r="170" spans="24:31">
      <c r="X170" s="2"/>
      <c r="Y170" s="2"/>
      <c r="Z170" s="2"/>
      <c r="AA170" s="2"/>
      <c r="AB170" s="2"/>
      <c r="AC170" s="2"/>
      <c r="AD170" s="2"/>
      <c r="AE170" s="2"/>
    </row>
    <row r="171" spans="24:31">
      <c r="X171" s="2"/>
      <c r="Y171" s="2"/>
      <c r="Z171" s="2"/>
      <c r="AA171" s="2"/>
      <c r="AB171" s="2"/>
      <c r="AC171" s="2"/>
      <c r="AD171" s="2"/>
      <c r="AE171" s="2"/>
    </row>
    <row r="172" spans="24:31">
      <c r="X172" s="2"/>
      <c r="Y172" s="2"/>
      <c r="Z172" s="2"/>
      <c r="AA172" s="2"/>
      <c r="AB172" s="2"/>
      <c r="AC172" s="2"/>
      <c r="AD172" s="2"/>
      <c r="AE172" s="2"/>
    </row>
    <row r="173" spans="24:31">
      <c r="X173" s="2"/>
      <c r="Y173" s="2"/>
      <c r="Z173" s="2"/>
      <c r="AA173" s="2"/>
      <c r="AB173" s="2"/>
      <c r="AC173" s="2"/>
      <c r="AD173" s="2"/>
      <c r="AE173" s="2"/>
    </row>
    <row r="174" spans="24:31">
      <c r="X174" s="2"/>
      <c r="Y174" s="2"/>
      <c r="Z174" s="2"/>
      <c r="AA174" s="2"/>
      <c r="AB174" s="2"/>
      <c r="AC174" s="2"/>
      <c r="AD174" s="2"/>
      <c r="AE174" s="2"/>
    </row>
    <row r="175" spans="24:31">
      <c r="X175" s="2"/>
      <c r="Y175" s="2"/>
      <c r="Z175" s="2"/>
      <c r="AA175" s="2"/>
      <c r="AB175" s="2"/>
      <c r="AC175" s="2"/>
      <c r="AD175" s="2"/>
      <c r="AE175" s="2"/>
    </row>
    <row r="176" spans="24:31">
      <c r="X176" s="2"/>
      <c r="Y176" s="2"/>
      <c r="Z176" s="2"/>
      <c r="AA176" s="2"/>
      <c r="AB176" s="2"/>
      <c r="AC176" s="2"/>
      <c r="AD176" s="2"/>
      <c r="AE176" s="2"/>
    </row>
  </sheetData>
  <mergeCells count="10">
    <mergeCell ref="B35:D35"/>
    <mergeCell ref="Q35:T35"/>
    <mergeCell ref="B4:D4"/>
    <mergeCell ref="Q4:T4"/>
    <mergeCell ref="B20:D20"/>
    <mergeCell ref="Q20:T20"/>
    <mergeCell ref="B33:D33"/>
    <mergeCell ref="Q33:T33"/>
    <mergeCell ref="B18:D18"/>
    <mergeCell ref="Q18:T1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22"/>
  <sheetViews>
    <sheetView showGridLines="0" zoomScale="110" zoomScaleNormal="110" workbookViewId="0">
      <selection activeCell="U3" sqref="U3:U9"/>
    </sheetView>
  </sheetViews>
  <sheetFormatPr defaultRowHeight="15"/>
  <cols>
    <col min="1" max="1" width="3.85546875" customWidth="1"/>
    <col min="2" max="2" width="3.28515625" customWidth="1"/>
    <col min="4" max="4" width="14.28515625" customWidth="1"/>
    <col min="7" max="14" width="0" hidden="1" customWidth="1"/>
    <col min="23" max="28" width="9.140625" hidden="1" customWidth="1"/>
  </cols>
  <sheetData>
    <row r="2" spans="2:32">
      <c r="B2" s="61" t="s">
        <v>22</v>
      </c>
      <c r="C2" s="62"/>
      <c r="D2" s="63"/>
      <c r="E2" s="12" t="s">
        <v>20</v>
      </c>
      <c r="F2" s="13">
        <v>1</v>
      </c>
      <c r="G2" s="12">
        <v>2</v>
      </c>
      <c r="H2" s="13">
        <v>3</v>
      </c>
      <c r="I2" s="12">
        <v>4</v>
      </c>
      <c r="J2" s="12">
        <v>5</v>
      </c>
      <c r="K2" s="13">
        <v>6</v>
      </c>
      <c r="L2" s="12">
        <v>7</v>
      </c>
      <c r="M2" s="12">
        <v>8</v>
      </c>
      <c r="N2" s="13">
        <v>9</v>
      </c>
      <c r="O2" s="12">
        <v>10</v>
      </c>
      <c r="P2" s="16" t="s">
        <v>19</v>
      </c>
      <c r="Q2" s="59" t="s">
        <v>21</v>
      </c>
      <c r="R2" s="59"/>
      <c r="S2" s="59"/>
      <c r="T2" s="60"/>
      <c r="U2" s="12" t="s">
        <v>20</v>
      </c>
      <c r="V2" s="13">
        <v>1</v>
      </c>
      <c r="W2" s="14">
        <v>2</v>
      </c>
      <c r="X2" s="12">
        <v>3</v>
      </c>
      <c r="Y2" s="13">
        <v>4</v>
      </c>
      <c r="Z2" s="14">
        <v>5</v>
      </c>
      <c r="AA2" s="12">
        <v>6</v>
      </c>
      <c r="AB2" s="13">
        <v>7</v>
      </c>
      <c r="AC2" s="14">
        <v>8</v>
      </c>
      <c r="AD2" s="12">
        <v>9</v>
      </c>
      <c r="AE2" s="13">
        <v>10</v>
      </c>
      <c r="AF2" s="16" t="s">
        <v>19</v>
      </c>
    </row>
    <row r="3" spans="2:32">
      <c r="B3" s="16">
        <v>1</v>
      </c>
      <c r="C3" s="15" t="s">
        <v>48</v>
      </c>
      <c r="D3" s="15"/>
      <c r="E3" s="12"/>
      <c r="F3" s="13"/>
      <c r="G3" s="12"/>
      <c r="H3" s="13"/>
      <c r="I3" s="12"/>
      <c r="J3" s="12"/>
      <c r="K3" s="12"/>
      <c r="L3" s="12"/>
      <c r="M3" s="12"/>
      <c r="N3" s="12"/>
      <c r="O3" s="12"/>
      <c r="P3" s="12"/>
      <c r="Q3" s="31">
        <v>2</v>
      </c>
      <c r="R3" s="15" t="s">
        <v>47</v>
      </c>
      <c r="S3" s="15"/>
      <c r="T3" s="15"/>
      <c r="U3" s="12"/>
      <c r="V3" s="13"/>
      <c r="W3" s="14"/>
      <c r="X3" s="12"/>
      <c r="Y3" s="12"/>
      <c r="Z3" s="12"/>
      <c r="AA3" s="12"/>
      <c r="AB3" s="12"/>
      <c r="AC3" s="12"/>
      <c r="AD3" s="12"/>
      <c r="AE3" s="12"/>
      <c r="AF3" s="12"/>
    </row>
    <row r="4" spans="2:32">
      <c r="B4" s="11"/>
      <c r="C4" s="1" t="s">
        <v>46</v>
      </c>
      <c r="D4" s="1"/>
      <c r="E4" s="3"/>
      <c r="F4" s="33">
        <v>95</v>
      </c>
      <c r="G4" s="35">
        <v>20</v>
      </c>
      <c r="H4" s="37">
        <v>10</v>
      </c>
      <c r="I4" s="38">
        <v>10</v>
      </c>
      <c r="J4" s="3"/>
      <c r="K4" s="3"/>
      <c r="L4" s="3"/>
      <c r="M4" s="3"/>
      <c r="N4" s="39">
        <v>-18</v>
      </c>
      <c r="O4" s="3"/>
      <c r="P4" s="3">
        <v>117</v>
      </c>
      <c r="Q4" s="1"/>
      <c r="R4" s="1" t="s">
        <v>45</v>
      </c>
      <c r="S4" s="1"/>
      <c r="T4" s="1"/>
      <c r="U4" s="3"/>
      <c r="V4" s="2"/>
      <c r="W4" s="9"/>
      <c r="X4" s="3"/>
      <c r="Y4" s="3"/>
      <c r="Z4" s="3"/>
      <c r="AA4" s="3"/>
      <c r="AB4" s="3"/>
      <c r="AC4" s="39">
        <v>18</v>
      </c>
      <c r="AD4" s="39">
        <v>-18</v>
      </c>
      <c r="AE4" s="40">
        <v>14</v>
      </c>
      <c r="AF4" s="3">
        <v>14</v>
      </c>
    </row>
    <row r="5" spans="2:32">
      <c r="B5" s="11"/>
      <c r="C5" s="1" t="s">
        <v>44</v>
      </c>
      <c r="D5" s="1"/>
      <c r="E5" s="3"/>
      <c r="F5" s="2"/>
      <c r="G5" s="3"/>
      <c r="H5" s="2"/>
      <c r="I5" s="3"/>
      <c r="J5" s="3"/>
      <c r="K5" s="3"/>
      <c r="L5" s="3"/>
      <c r="M5" s="39">
        <v>18</v>
      </c>
      <c r="N5" s="42"/>
      <c r="O5" s="3"/>
      <c r="P5" s="3">
        <v>18</v>
      </c>
      <c r="Q5" s="1"/>
      <c r="R5" s="1" t="s">
        <v>43</v>
      </c>
      <c r="S5" s="1"/>
      <c r="T5" s="1"/>
      <c r="U5" s="3"/>
      <c r="V5" s="2"/>
      <c r="W5" s="9"/>
      <c r="X5" s="3"/>
      <c r="Y5" s="3"/>
      <c r="Z5" s="3"/>
      <c r="AA5" s="3"/>
      <c r="AB5" s="3"/>
      <c r="AC5" s="3"/>
      <c r="AD5" s="3"/>
      <c r="AE5" s="3"/>
      <c r="AF5" s="3">
        <v>0</v>
      </c>
    </row>
    <row r="6" spans="2:32">
      <c r="B6" s="11"/>
      <c r="C6" s="1" t="s">
        <v>42</v>
      </c>
      <c r="D6" s="1"/>
      <c r="E6" s="3"/>
      <c r="F6" s="2"/>
      <c r="G6" s="3"/>
      <c r="H6" s="2"/>
      <c r="I6" s="3"/>
      <c r="J6" s="3"/>
      <c r="K6" s="3"/>
      <c r="L6" s="3"/>
      <c r="M6" s="3"/>
      <c r="N6" s="3"/>
      <c r="O6" s="3"/>
      <c r="P6" s="3">
        <v>0</v>
      </c>
      <c r="Q6" s="1"/>
      <c r="R6" s="1"/>
      <c r="S6" s="1"/>
      <c r="T6" s="1"/>
      <c r="U6" s="3"/>
      <c r="V6" s="2"/>
      <c r="W6" s="9"/>
      <c r="X6" s="3"/>
      <c r="Y6" s="3"/>
      <c r="Z6" s="3"/>
      <c r="AA6" s="3"/>
      <c r="AB6" s="3"/>
      <c r="AC6" s="3"/>
      <c r="AD6" s="3"/>
      <c r="AE6" s="3"/>
      <c r="AF6" s="3"/>
    </row>
    <row r="7" spans="2:32">
      <c r="B7" s="11"/>
      <c r="C7" s="1"/>
      <c r="D7" s="1"/>
      <c r="E7" s="3"/>
      <c r="F7" s="2"/>
      <c r="G7" s="3"/>
      <c r="H7" s="2"/>
      <c r="I7" s="3"/>
      <c r="J7" s="3"/>
      <c r="K7" s="3"/>
      <c r="L7" s="3"/>
      <c r="M7" s="3"/>
      <c r="N7" s="3"/>
      <c r="O7" s="3"/>
      <c r="P7" s="3"/>
      <c r="Q7" s="1"/>
      <c r="R7" s="1"/>
      <c r="S7" s="1"/>
      <c r="T7" s="1"/>
      <c r="U7" s="3"/>
      <c r="V7" s="2"/>
      <c r="W7" s="9"/>
      <c r="X7" s="3"/>
      <c r="Y7" s="3"/>
      <c r="Z7" s="3"/>
      <c r="AA7" s="3"/>
      <c r="AB7" s="3"/>
      <c r="AC7" s="3"/>
      <c r="AD7" s="3"/>
      <c r="AE7" s="3"/>
      <c r="AF7" s="3"/>
    </row>
    <row r="8" spans="2:32">
      <c r="B8" s="11"/>
      <c r="C8" s="1"/>
      <c r="D8" s="1"/>
      <c r="E8" s="3"/>
      <c r="F8" s="2"/>
      <c r="G8" s="3"/>
      <c r="H8" s="2"/>
      <c r="I8" s="3"/>
      <c r="J8" s="3"/>
      <c r="K8" s="3"/>
      <c r="L8" s="3"/>
      <c r="M8" s="3"/>
      <c r="N8" s="3"/>
      <c r="O8" s="3"/>
      <c r="P8" s="3"/>
      <c r="Q8" s="1" t="s">
        <v>41</v>
      </c>
      <c r="R8" s="1"/>
      <c r="S8" s="1"/>
      <c r="T8" s="1"/>
      <c r="U8" s="3"/>
      <c r="V8" s="2"/>
      <c r="W8" s="9"/>
      <c r="X8" s="3"/>
      <c r="Y8" s="3"/>
      <c r="Z8" s="3"/>
      <c r="AA8" s="3"/>
      <c r="AB8" s="3"/>
      <c r="AC8" s="3"/>
      <c r="AD8" s="3"/>
      <c r="AE8" s="3"/>
      <c r="AF8" s="40">
        <f>AF22</f>
        <v>121</v>
      </c>
    </row>
    <row r="9" spans="2:32">
      <c r="B9" s="48"/>
      <c r="C9" s="49"/>
      <c r="D9" s="49"/>
      <c r="E9" s="16"/>
      <c r="F9" s="30"/>
      <c r="G9" s="16"/>
      <c r="H9" s="30"/>
      <c r="I9" s="16"/>
      <c r="J9" s="16"/>
      <c r="K9" s="16"/>
      <c r="L9" s="16"/>
      <c r="M9" s="16"/>
      <c r="N9" s="16"/>
      <c r="O9" s="16" t="s">
        <v>50</v>
      </c>
      <c r="P9" s="16">
        <f>SUM(P4:P8)</f>
        <v>135</v>
      </c>
      <c r="Q9" s="49"/>
      <c r="R9" s="49"/>
      <c r="S9" s="49"/>
      <c r="T9" s="49"/>
      <c r="U9" s="16"/>
      <c r="V9" s="30"/>
      <c r="W9" s="29"/>
      <c r="X9" s="16"/>
      <c r="Y9" s="16"/>
      <c r="Z9" s="16"/>
      <c r="AA9" s="16"/>
      <c r="AB9" s="16"/>
      <c r="AC9" s="16"/>
      <c r="AD9" s="16"/>
      <c r="AE9" s="16" t="s">
        <v>50</v>
      </c>
      <c r="AF9" s="16">
        <f>SUM(AF3:AF8)</f>
        <v>135</v>
      </c>
    </row>
    <row r="10" spans="2:32">
      <c r="B10" s="43"/>
      <c r="C10" s="43"/>
      <c r="D10" s="43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1"/>
      <c r="R10" s="1"/>
      <c r="S10" s="1"/>
      <c r="T10" s="1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</row>
    <row r="11" spans="2:32">
      <c r="B11" s="43"/>
      <c r="C11" s="43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1"/>
      <c r="R11" s="1"/>
      <c r="S11" s="1"/>
      <c r="T11" s="1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</row>
    <row r="13" spans="2:32">
      <c r="B13" s="61" t="s">
        <v>22</v>
      </c>
      <c r="C13" s="62"/>
      <c r="D13" s="63"/>
      <c r="E13" s="12" t="s">
        <v>20</v>
      </c>
      <c r="F13" s="13">
        <v>1</v>
      </c>
      <c r="G13" s="12">
        <v>2</v>
      </c>
      <c r="H13" s="13">
        <v>3</v>
      </c>
      <c r="I13" s="12">
        <v>4</v>
      </c>
      <c r="J13" s="12">
        <v>5</v>
      </c>
      <c r="K13" s="13">
        <v>6</v>
      </c>
      <c r="L13" s="12">
        <v>7</v>
      </c>
      <c r="M13" s="12">
        <v>8</v>
      </c>
      <c r="N13" s="13">
        <v>9</v>
      </c>
      <c r="O13" s="12">
        <v>10</v>
      </c>
      <c r="P13" s="16" t="s">
        <v>19</v>
      </c>
      <c r="Q13" s="59" t="s">
        <v>21</v>
      </c>
      <c r="R13" s="59"/>
      <c r="S13" s="59"/>
      <c r="T13" s="60"/>
      <c r="U13" s="12" t="s">
        <v>20</v>
      </c>
      <c r="V13" s="13">
        <v>1</v>
      </c>
      <c r="W13" s="14">
        <v>2</v>
      </c>
      <c r="X13" s="12">
        <v>3</v>
      </c>
      <c r="Y13" s="13">
        <v>4</v>
      </c>
      <c r="Z13" s="14">
        <v>5</v>
      </c>
      <c r="AA13" s="12">
        <v>6</v>
      </c>
      <c r="AB13" s="13">
        <v>7</v>
      </c>
      <c r="AC13" s="14">
        <v>8</v>
      </c>
      <c r="AD13" s="12">
        <v>9</v>
      </c>
      <c r="AE13" s="13">
        <v>10</v>
      </c>
      <c r="AF13" s="16" t="s">
        <v>19</v>
      </c>
    </row>
    <row r="14" spans="2:32">
      <c r="B14" s="16">
        <v>3</v>
      </c>
      <c r="C14" s="43" t="s">
        <v>40</v>
      </c>
      <c r="D14" s="43"/>
      <c r="E14" s="3"/>
      <c r="F14" s="44"/>
      <c r="G14" s="3"/>
      <c r="H14" s="44"/>
      <c r="I14" s="3"/>
      <c r="J14" s="3"/>
      <c r="K14" s="3"/>
      <c r="L14" s="3"/>
      <c r="M14" s="3"/>
      <c r="N14" s="3"/>
      <c r="O14" s="3"/>
      <c r="P14" s="12"/>
      <c r="Q14" s="31">
        <v>4</v>
      </c>
      <c r="R14" s="15" t="s">
        <v>39</v>
      </c>
      <c r="S14" s="15"/>
      <c r="T14" s="15"/>
      <c r="U14" s="3"/>
      <c r="V14" s="44"/>
      <c r="W14" s="14"/>
      <c r="X14" s="3"/>
      <c r="Y14" s="3"/>
      <c r="Z14" s="3"/>
      <c r="AA14" s="3"/>
      <c r="AB14" s="3"/>
      <c r="AC14" s="3"/>
      <c r="AD14" s="3"/>
      <c r="AE14" s="3"/>
      <c r="AF14" s="12"/>
    </row>
    <row r="15" spans="2:32">
      <c r="B15" s="11"/>
      <c r="C15" s="43"/>
      <c r="D15" s="43"/>
      <c r="E15" s="3"/>
      <c r="F15" s="44"/>
      <c r="G15" s="3"/>
      <c r="H15" s="44"/>
      <c r="I15" s="3"/>
      <c r="J15" s="3"/>
      <c r="K15" s="3"/>
      <c r="L15" s="3"/>
      <c r="M15" s="3"/>
      <c r="N15" s="3"/>
      <c r="O15" s="3"/>
      <c r="P15" s="3"/>
      <c r="Q15" s="43"/>
      <c r="R15" s="43" t="s">
        <v>38</v>
      </c>
      <c r="S15" s="43"/>
      <c r="T15" s="43"/>
      <c r="U15" s="3"/>
      <c r="V15" s="45">
        <v>95</v>
      </c>
      <c r="W15" s="9"/>
      <c r="X15" s="3"/>
      <c r="Y15" s="3"/>
      <c r="Z15" s="3"/>
      <c r="AA15" s="3"/>
      <c r="AB15" s="3"/>
      <c r="AC15" s="3"/>
      <c r="AD15" s="3"/>
      <c r="AE15" s="3"/>
      <c r="AF15" s="3">
        <f>SUM(U15:AE15)</f>
        <v>95</v>
      </c>
    </row>
    <row r="16" spans="2:32">
      <c r="B16" s="11"/>
      <c r="C16" s="43" t="s">
        <v>37</v>
      </c>
      <c r="D16" s="43"/>
      <c r="E16" s="3"/>
      <c r="F16" s="44"/>
      <c r="G16" s="3"/>
      <c r="H16" s="44"/>
      <c r="I16" s="3"/>
      <c r="J16" s="3"/>
      <c r="K16" s="3"/>
      <c r="L16" s="3"/>
      <c r="M16" s="3"/>
      <c r="N16" s="3"/>
      <c r="O16" s="40">
        <v>14</v>
      </c>
      <c r="P16" s="3">
        <f>SUM(E16:O16)</f>
        <v>14</v>
      </c>
      <c r="Q16" s="43"/>
      <c r="R16" s="43" t="s">
        <v>36</v>
      </c>
      <c r="S16" s="43"/>
      <c r="T16" s="43"/>
      <c r="U16" s="3"/>
      <c r="V16" s="44"/>
      <c r="W16" s="36">
        <v>20</v>
      </c>
      <c r="X16" s="3"/>
      <c r="Y16" s="3"/>
      <c r="Z16" s="3"/>
      <c r="AA16" s="3"/>
      <c r="AB16" s="3"/>
      <c r="AC16" s="3"/>
      <c r="AD16" s="3"/>
      <c r="AE16" s="3"/>
      <c r="AF16" s="3">
        <f>SUM(U16:AE16)</f>
        <v>20</v>
      </c>
    </row>
    <row r="17" spans="2:32">
      <c r="B17" s="9"/>
      <c r="C17" s="43"/>
      <c r="D17" s="43"/>
      <c r="E17" s="3"/>
      <c r="F17" s="44"/>
      <c r="G17" s="3"/>
      <c r="H17" s="44"/>
      <c r="I17" s="3"/>
      <c r="J17" s="3"/>
      <c r="K17" s="3"/>
      <c r="L17" s="3"/>
      <c r="M17" s="3"/>
      <c r="N17" s="3"/>
      <c r="O17" s="3"/>
      <c r="P17" s="3"/>
      <c r="Q17" s="43"/>
      <c r="R17" s="43" t="s">
        <v>35</v>
      </c>
      <c r="S17" s="43"/>
      <c r="T17" s="43"/>
      <c r="U17" s="3"/>
      <c r="V17" s="44"/>
      <c r="W17" s="9"/>
      <c r="X17" s="34">
        <v>10</v>
      </c>
      <c r="Y17" s="3"/>
      <c r="Z17" s="3"/>
      <c r="AA17" s="3"/>
      <c r="AB17" s="3"/>
      <c r="AC17" s="3"/>
      <c r="AD17" s="3"/>
      <c r="AE17" s="3"/>
      <c r="AF17" s="3">
        <f>SUM(U17:AE17)</f>
        <v>10</v>
      </c>
    </row>
    <row r="18" spans="2:32">
      <c r="B18" s="9"/>
      <c r="C18" s="43"/>
      <c r="D18" s="43"/>
      <c r="E18" s="3"/>
      <c r="F18" s="44"/>
      <c r="G18" s="3"/>
      <c r="H18" s="44"/>
      <c r="I18" s="3"/>
      <c r="J18" s="3"/>
      <c r="K18" s="3"/>
      <c r="L18" s="3"/>
      <c r="M18" s="3"/>
      <c r="N18" s="3"/>
      <c r="O18" s="3"/>
      <c r="P18" s="3"/>
      <c r="Q18" s="43"/>
      <c r="R18" s="43" t="s">
        <v>34</v>
      </c>
      <c r="S18" s="43"/>
      <c r="T18" s="43"/>
      <c r="U18" s="3"/>
      <c r="V18" s="44"/>
      <c r="W18" s="9"/>
      <c r="X18" s="3"/>
      <c r="Y18" s="38">
        <v>10</v>
      </c>
      <c r="Z18" s="3"/>
      <c r="AA18" s="3"/>
      <c r="AB18" s="3"/>
      <c r="AC18" s="3"/>
      <c r="AD18" s="3"/>
      <c r="AE18" s="3"/>
      <c r="AF18" s="3">
        <f>SUM(U18:AE18)</f>
        <v>10</v>
      </c>
    </row>
    <row r="19" spans="2:32">
      <c r="B19" s="6"/>
      <c r="C19" s="7"/>
      <c r="D19" s="7"/>
      <c r="E19" s="4"/>
      <c r="F19" s="5"/>
      <c r="G19" s="4"/>
      <c r="H19" s="5"/>
      <c r="I19" s="4"/>
      <c r="J19" s="4"/>
      <c r="K19" s="4"/>
      <c r="L19" s="4"/>
      <c r="M19" s="4"/>
      <c r="N19" s="4"/>
      <c r="O19" s="4"/>
      <c r="P19" s="4"/>
      <c r="Q19" s="7"/>
      <c r="R19" s="7"/>
      <c r="S19" s="7"/>
      <c r="T19" s="7"/>
      <c r="U19" s="4"/>
      <c r="V19" s="5"/>
      <c r="W19" s="6"/>
      <c r="X19" s="4"/>
      <c r="Y19" s="4"/>
      <c r="Z19" s="4"/>
      <c r="AA19" s="4"/>
      <c r="AB19" s="4"/>
      <c r="AC19" s="4"/>
      <c r="AD19" s="4"/>
      <c r="AE19" s="4"/>
      <c r="AF19" s="4"/>
    </row>
    <row r="22" spans="2:32">
      <c r="AE22" s="47" t="s">
        <v>49</v>
      </c>
      <c r="AF22" s="46">
        <f>SUM(AF15:AF18)-SUM(P14:P19)</f>
        <v>121</v>
      </c>
    </row>
  </sheetData>
  <mergeCells count="4">
    <mergeCell ref="B2:D2"/>
    <mergeCell ref="Q2:T2"/>
    <mergeCell ref="B13:D13"/>
    <mergeCell ref="Q13:T13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G153"/>
  <sheetViews>
    <sheetView showGridLines="0" topLeftCell="S1" zoomScale="120" zoomScaleNormal="120" workbookViewId="0">
      <selection activeCell="AB20" sqref="AB20"/>
    </sheetView>
  </sheetViews>
  <sheetFormatPr defaultRowHeight="12"/>
  <cols>
    <col min="1" max="1" width="1.28515625" style="1" customWidth="1"/>
    <col min="2" max="2" width="3.7109375" style="1" customWidth="1"/>
    <col min="3" max="3" width="11.85546875" style="1" customWidth="1"/>
    <col min="4" max="4" width="15.85546875" style="1" customWidth="1"/>
    <col min="5" max="6" width="7.28515625" style="2" customWidth="1"/>
    <col min="7" max="7" width="3.7109375" style="1" customWidth="1"/>
    <col min="8" max="8" width="12" style="1" customWidth="1"/>
    <col min="9" max="9" width="12.140625" style="1" customWidth="1"/>
    <col min="10" max="10" width="3.140625" style="1" customWidth="1"/>
    <col min="11" max="13" width="7.28515625" style="2" customWidth="1"/>
    <col min="14" max="21" width="7.28515625" style="3" customWidth="1"/>
    <col min="22" max="22" width="7.28515625" style="2" customWidth="1"/>
    <col min="23" max="23" width="10.140625" style="1" customWidth="1"/>
    <col min="24" max="24" width="9.140625" style="1"/>
    <col min="25" max="25" width="20.28515625" style="1" customWidth="1"/>
    <col min="26" max="26" width="13.42578125" style="2" bestFit="1" customWidth="1"/>
    <col min="27" max="27" width="13.85546875" style="1" bestFit="1" customWidth="1"/>
    <col min="28" max="28" width="15.140625" style="1" bestFit="1" customWidth="1"/>
    <col min="29" max="29" width="13.5703125" style="1" customWidth="1"/>
    <col min="30" max="30" width="15.140625" style="1" bestFit="1" customWidth="1"/>
    <col min="31" max="16384" width="9.140625" style="1"/>
  </cols>
  <sheetData>
    <row r="1" spans="2:31">
      <c r="O1" s="44"/>
      <c r="P1" s="9"/>
      <c r="R1" s="44"/>
      <c r="S1" s="9"/>
      <c r="U1" s="44"/>
    </row>
    <row r="2" spans="2:31">
      <c r="B2" s="58" t="s">
        <v>22</v>
      </c>
      <c r="C2" s="59"/>
      <c r="D2" s="60"/>
      <c r="E2" s="12" t="s">
        <v>20</v>
      </c>
      <c r="F2" s="16" t="s">
        <v>19</v>
      </c>
      <c r="G2" s="58" t="s">
        <v>21</v>
      </c>
      <c r="H2" s="59"/>
      <c r="I2" s="59"/>
      <c r="J2" s="60"/>
      <c r="K2" s="12" t="s">
        <v>20</v>
      </c>
      <c r="L2" s="13">
        <v>1</v>
      </c>
      <c r="M2" s="14">
        <v>2</v>
      </c>
      <c r="N2" s="12">
        <v>3</v>
      </c>
      <c r="O2" s="13">
        <v>4</v>
      </c>
      <c r="P2" s="14">
        <v>5</v>
      </c>
      <c r="Q2" s="12">
        <v>6</v>
      </c>
      <c r="R2" s="13">
        <v>7</v>
      </c>
      <c r="S2" s="14">
        <v>8</v>
      </c>
      <c r="T2" s="12">
        <v>9</v>
      </c>
      <c r="U2" s="13">
        <v>10</v>
      </c>
      <c r="V2" s="16" t="s">
        <v>19</v>
      </c>
      <c r="Y2" s="1" t="s">
        <v>51</v>
      </c>
    </row>
    <row r="3" spans="2:31">
      <c r="B3" s="16">
        <v>5</v>
      </c>
      <c r="C3" s="15" t="s">
        <v>18</v>
      </c>
      <c r="D3" s="24"/>
      <c r="E3" s="12"/>
      <c r="F3" s="12"/>
      <c r="G3" s="31">
        <v>6</v>
      </c>
      <c r="H3" s="15" t="s">
        <v>17</v>
      </c>
      <c r="I3" s="15"/>
      <c r="J3" s="15"/>
      <c r="K3" s="12"/>
      <c r="L3" s="13"/>
      <c r="M3" s="14"/>
      <c r="N3" s="12"/>
      <c r="O3" s="12"/>
      <c r="P3" s="12"/>
      <c r="Q3" s="12"/>
      <c r="R3" s="12"/>
      <c r="S3" s="12"/>
      <c r="T3" s="12"/>
      <c r="U3" s="12"/>
      <c r="V3" s="3"/>
      <c r="Z3" s="58">
        <v>5</v>
      </c>
      <c r="AA3" s="60"/>
      <c r="AB3" s="64">
        <v>6</v>
      </c>
      <c r="AC3" s="64"/>
    </row>
    <row r="4" spans="2:31" ht="18" customHeight="1">
      <c r="B4" s="55" t="s">
        <v>33</v>
      </c>
      <c r="C4" s="65"/>
      <c r="D4" s="57"/>
      <c r="E4" s="25">
        <v>1000</v>
      </c>
      <c r="F4" s="3">
        <v>1000</v>
      </c>
      <c r="G4" s="55" t="s">
        <v>32</v>
      </c>
      <c r="H4" s="56"/>
      <c r="I4" s="56"/>
      <c r="J4" s="57"/>
      <c r="K4" s="25">
        <v>1000</v>
      </c>
      <c r="M4" s="9"/>
      <c r="V4" s="3">
        <v>1000</v>
      </c>
      <c r="Y4" s="52" t="s">
        <v>54</v>
      </c>
      <c r="Z4" s="16" t="s">
        <v>56</v>
      </c>
      <c r="AA4" s="16" t="s">
        <v>55</v>
      </c>
      <c r="AB4" s="16" t="s">
        <v>52</v>
      </c>
      <c r="AC4" s="16" t="s">
        <v>53</v>
      </c>
    </row>
    <row r="5" spans="2:31">
      <c r="B5" s="11" t="s">
        <v>31</v>
      </c>
      <c r="D5" s="23"/>
      <c r="E5" s="26">
        <v>300</v>
      </c>
      <c r="F5" s="3">
        <v>300</v>
      </c>
      <c r="G5" s="1" t="s">
        <v>31</v>
      </c>
      <c r="K5" s="26">
        <v>300</v>
      </c>
      <c r="L5" s="33">
        <v>-95</v>
      </c>
      <c r="M5" s="9"/>
      <c r="V5" s="3">
        <v>205</v>
      </c>
      <c r="Y5" s="51" t="str">
        <f>B5</f>
        <v>IPTU</v>
      </c>
      <c r="Z5" s="16">
        <v>300</v>
      </c>
      <c r="AA5" s="16">
        <v>300</v>
      </c>
      <c r="AB5" s="16">
        <f>V6</f>
        <v>95</v>
      </c>
      <c r="AC5" s="16">
        <f>V5</f>
        <v>205</v>
      </c>
    </row>
    <row r="6" spans="2:31">
      <c r="B6" s="11"/>
      <c r="D6" s="23"/>
      <c r="E6" s="26"/>
      <c r="F6" s="3"/>
      <c r="G6" s="10" t="s">
        <v>30</v>
      </c>
      <c r="K6" s="26"/>
      <c r="L6" s="33">
        <v>95</v>
      </c>
      <c r="M6" s="9"/>
      <c r="V6" s="3">
        <v>95</v>
      </c>
      <c r="Y6" s="51" t="str">
        <f>B7</f>
        <v>ICMS (cota parte)</v>
      </c>
      <c r="Z6" s="16">
        <v>300</v>
      </c>
      <c r="AA6" s="16">
        <v>300</v>
      </c>
      <c r="AB6" s="16">
        <f>V8</f>
        <v>20</v>
      </c>
      <c r="AC6" s="16">
        <f>V7</f>
        <v>280</v>
      </c>
    </row>
    <row r="7" spans="2:31">
      <c r="B7" s="11" t="s">
        <v>29</v>
      </c>
      <c r="D7" s="23"/>
      <c r="E7" s="26">
        <v>300</v>
      </c>
      <c r="F7" s="3">
        <v>300</v>
      </c>
      <c r="G7" s="1" t="s">
        <v>29</v>
      </c>
      <c r="K7" s="26">
        <v>300</v>
      </c>
      <c r="M7" s="36">
        <v>-20</v>
      </c>
      <c r="V7" s="3">
        <v>280</v>
      </c>
      <c r="Y7" s="51" t="str">
        <f>B9</f>
        <v>ISSQN</v>
      </c>
      <c r="Z7" s="16">
        <v>200</v>
      </c>
      <c r="AA7" s="16">
        <v>200</v>
      </c>
      <c r="AB7" s="16">
        <f>V10</f>
        <v>10</v>
      </c>
      <c r="AC7" s="16">
        <f>V9</f>
        <v>190</v>
      </c>
    </row>
    <row r="8" spans="2:31">
      <c r="B8" s="11"/>
      <c r="D8" s="23"/>
      <c r="E8" s="26"/>
      <c r="F8" s="3"/>
      <c r="G8" s="10" t="s">
        <v>28</v>
      </c>
      <c r="K8" s="26"/>
      <c r="M8" s="36">
        <v>20</v>
      </c>
      <c r="V8" s="3">
        <v>20</v>
      </c>
      <c r="Y8" s="51" t="str">
        <f>B11</f>
        <v>Tarifas Água/Esgoto  (DAE)</v>
      </c>
      <c r="Z8" s="16">
        <v>100</v>
      </c>
      <c r="AA8" s="16">
        <v>100</v>
      </c>
      <c r="AB8" s="16">
        <f>V12</f>
        <v>10</v>
      </c>
      <c r="AC8" s="16">
        <f>V11</f>
        <v>90</v>
      </c>
    </row>
    <row r="9" spans="2:31">
      <c r="B9" s="11" t="s">
        <v>27</v>
      </c>
      <c r="D9" s="23"/>
      <c r="E9" s="26">
        <v>200</v>
      </c>
      <c r="F9" s="3">
        <v>200</v>
      </c>
      <c r="G9" s="1" t="s">
        <v>27</v>
      </c>
      <c r="K9" s="26">
        <v>200</v>
      </c>
      <c r="M9" s="9"/>
      <c r="N9" s="34">
        <v>-10</v>
      </c>
      <c r="V9" s="3">
        <v>190</v>
      </c>
      <c r="Y9" s="51" t="str">
        <f>B13</f>
        <v>Convênio com a CEF</v>
      </c>
      <c r="Z9" s="16">
        <v>100</v>
      </c>
      <c r="AA9" s="16">
        <v>100</v>
      </c>
      <c r="AB9" s="16">
        <f>V14</f>
        <v>0</v>
      </c>
      <c r="AC9" s="16">
        <f>V13</f>
        <v>100</v>
      </c>
    </row>
    <row r="10" spans="2:31">
      <c r="B10" s="11"/>
      <c r="D10" s="23"/>
      <c r="E10" s="26"/>
      <c r="F10" s="3"/>
      <c r="G10" s="10" t="s">
        <v>26</v>
      </c>
      <c r="H10" s="10"/>
      <c r="K10" s="26"/>
      <c r="M10" s="9"/>
      <c r="N10" s="34">
        <v>10</v>
      </c>
      <c r="V10" s="3">
        <v>10</v>
      </c>
      <c r="X10" s="43"/>
      <c r="Y10" s="43"/>
      <c r="Z10" s="44"/>
      <c r="AA10" s="44"/>
      <c r="AB10" s="44"/>
      <c r="AC10" s="44"/>
      <c r="AD10" s="43"/>
    </row>
    <row r="11" spans="2:31">
      <c r="B11" s="11" t="s">
        <v>25</v>
      </c>
      <c r="D11" s="23"/>
      <c r="E11" s="3">
        <v>100</v>
      </c>
      <c r="F11" s="3">
        <v>100</v>
      </c>
      <c r="G11" s="1" t="s">
        <v>25</v>
      </c>
      <c r="K11" s="3">
        <v>100</v>
      </c>
      <c r="M11" s="9"/>
      <c r="O11" s="38">
        <v>-10</v>
      </c>
      <c r="V11" s="3">
        <v>90</v>
      </c>
      <c r="Y11" s="43"/>
      <c r="Z11" s="58">
        <v>5</v>
      </c>
      <c r="AA11" s="60"/>
      <c r="AB11" s="58">
        <v>6</v>
      </c>
      <c r="AC11" s="59"/>
      <c r="AD11" s="59"/>
      <c r="AE11" s="60"/>
    </row>
    <row r="12" spans="2:31">
      <c r="B12" s="11"/>
      <c r="D12" s="23"/>
      <c r="E12" s="3"/>
      <c r="F12" s="3"/>
      <c r="G12" s="10" t="s">
        <v>24</v>
      </c>
      <c r="K12" s="3"/>
      <c r="M12" s="9"/>
      <c r="O12" s="38">
        <v>10</v>
      </c>
      <c r="V12" s="3">
        <v>10</v>
      </c>
      <c r="Y12" s="52" t="s">
        <v>57</v>
      </c>
      <c r="Z12" s="16" t="s">
        <v>58</v>
      </c>
      <c r="AA12" s="16" t="s">
        <v>59</v>
      </c>
      <c r="AB12" s="16" t="s">
        <v>60</v>
      </c>
      <c r="AC12" s="16" t="s">
        <v>61</v>
      </c>
      <c r="AD12" s="16" t="s">
        <v>62</v>
      </c>
      <c r="AE12" s="16" t="s">
        <v>53</v>
      </c>
    </row>
    <row r="13" spans="2:31" ht="12" customHeight="1">
      <c r="B13" s="27" t="s">
        <v>23</v>
      </c>
      <c r="D13" s="23"/>
      <c r="E13" s="3">
        <v>100</v>
      </c>
      <c r="F13" s="3">
        <v>100</v>
      </c>
      <c r="G13" s="28" t="s">
        <v>23</v>
      </c>
      <c r="K13" s="3">
        <v>100</v>
      </c>
      <c r="M13" s="9"/>
      <c r="V13" s="3">
        <v>100</v>
      </c>
      <c r="Y13" s="51" t="s">
        <v>14</v>
      </c>
      <c r="Z13" s="16">
        <v>545</v>
      </c>
      <c r="AA13" s="16">
        <v>545</v>
      </c>
      <c r="AB13" s="53">
        <f>V21</f>
        <v>42</v>
      </c>
      <c r="AC13" s="16">
        <f>V22</f>
        <v>0</v>
      </c>
      <c r="AD13" s="16">
        <v>0</v>
      </c>
      <c r="AE13" s="16">
        <f>AA13-SUM(AB13:AD13)</f>
        <v>503</v>
      </c>
    </row>
    <row r="14" spans="2:31" ht="12" customHeight="1">
      <c r="B14" s="11"/>
      <c r="D14" s="23"/>
      <c r="E14" s="3"/>
      <c r="F14" s="3"/>
      <c r="G14" s="10"/>
      <c r="K14" s="3"/>
      <c r="M14" s="9"/>
      <c r="V14" s="3"/>
      <c r="Y14" s="51" t="s">
        <v>13</v>
      </c>
      <c r="Z14" s="16">
        <v>155</v>
      </c>
      <c r="AA14" s="16">
        <v>155</v>
      </c>
      <c r="AB14" s="53">
        <f>V25</f>
        <v>0</v>
      </c>
      <c r="AC14" s="16">
        <v>0</v>
      </c>
      <c r="AD14" s="16">
        <v>18</v>
      </c>
      <c r="AE14" s="16">
        <f t="shared" ref="AE14:AE17" si="0">AA14-SUM(AB14:AD14)</f>
        <v>137</v>
      </c>
    </row>
    <row r="15" spans="2:31" ht="12" customHeight="1">
      <c r="B15" s="6"/>
      <c r="C15" s="7"/>
      <c r="D15" s="22"/>
      <c r="E15" s="21"/>
      <c r="F15" s="4"/>
      <c r="G15" s="5"/>
      <c r="H15" s="7"/>
      <c r="I15" s="7"/>
      <c r="J15" s="7"/>
      <c r="K15" s="4"/>
      <c r="L15" s="5"/>
      <c r="M15" s="6"/>
      <c r="N15" s="4"/>
      <c r="O15" s="4"/>
      <c r="P15" s="4"/>
      <c r="Q15" s="4"/>
      <c r="R15" s="4"/>
      <c r="S15" s="4"/>
      <c r="T15" s="4"/>
      <c r="U15" s="4"/>
      <c r="V15" s="3"/>
      <c r="Y15" s="51" t="s">
        <v>12</v>
      </c>
      <c r="Z15" s="16">
        <v>255</v>
      </c>
      <c r="AA15" s="16">
        <v>255</v>
      </c>
      <c r="AB15" s="53">
        <f>V25</f>
        <v>0</v>
      </c>
      <c r="AC15" s="16">
        <f>V30</f>
        <v>14</v>
      </c>
      <c r="AD15" s="16">
        <v>0</v>
      </c>
      <c r="AE15" s="16">
        <f t="shared" si="0"/>
        <v>241</v>
      </c>
    </row>
    <row r="16" spans="2:31" ht="12" customHeight="1">
      <c r="B16" s="2"/>
      <c r="F16" s="3"/>
      <c r="G16" s="2"/>
      <c r="V16" s="16"/>
      <c r="Y16" s="51" t="s">
        <v>8</v>
      </c>
      <c r="Z16" s="16">
        <v>30</v>
      </c>
      <c r="AA16" s="16">
        <v>30</v>
      </c>
      <c r="AB16" s="53">
        <v>0</v>
      </c>
      <c r="AC16" s="16">
        <v>0</v>
      </c>
      <c r="AD16" s="16">
        <v>0</v>
      </c>
      <c r="AE16" s="16">
        <f t="shared" si="0"/>
        <v>30</v>
      </c>
    </row>
    <row r="17" spans="2:31" ht="12" customHeight="1">
      <c r="B17" s="58" t="s">
        <v>22</v>
      </c>
      <c r="C17" s="59"/>
      <c r="D17" s="59"/>
      <c r="E17" s="12" t="s">
        <v>20</v>
      </c>
      <c r="F17" s="16" t="s">
        <v>19</v>
      </c>
      <c r="G17" s="59" t="s">
        <v>21</v>
      </c>
      <c r="H17" s="59"/>
      <c r="I17" s="59"/>
      <c r="J17" s="60"/>
      <c r="K17" s="12" t="s">
        <v>20</v>
      </c>
      <c r="L17" s="13">
        <v>1</v>
      </c>
      <c r="M17" s="14">
        <v>2</v>
      </c>
      <c r="N17" s="12">
        <v>3</v>
      </c>
      <c r="O17" s="13">
        <v>4</v>
      </c>
      <c r="P17" s="14">
        <v>5</v>
      </c>
      <c r="Q17" s="12">
        <v>6</v>
      </c>
      <c r="R17" s="13">
        <v>7</v>
      </c>
      <c r="S17" s="14">
        <v>8</v>
      </c>
      <c r="T17" s="12">
        <v>9</v>
      </c>
      <c r="U17" s="13">
        <v>10</v>
      </c>
      <c r="V17" s="16" t="s">
        <v>19</v>
      </c>
      <c r="Y17" s="51" t="s">
        <v>7</v>
      </c>
      <c r="Z17" s="16">
        <v>15</v>
      </c>
      <c r="AA17" s="16">
        <v>15</v>
      </c>
      <c r="AB17" s="53">
        <v>0</v>
      </c>
      <c r="AC17" s="16">
        <v>0</v>
      </c>
      <c r="AD17" s="16">
        <v>0</v>
      </c>
      <c r="AE17" s="16">
        <f t="shared" si="0"/>
        <v>15</v>
      </c>
    </row>
    <row r="18" spans="2:31" ht="12" customHeight="1">
      <c r="B18" s="16">
        <v>5</v>
      </c>
      <c r="C18" s="15" t="s">
        <v>18</v>
      </c>
      <c r="D18" s="15"/>
      <c r="E18" s="12"/>
      <c r="F18" s="12"/>
      <c r="G18" s="31">
        <v>6</v>
      </c>
      <c r="H18" s="15" t="s">
        <v>17</v>
      </c>
      <c r="I18" s="15"/>
      <c r="J18" s="15"/>
      <c r="K18" s="12"/>
      <c r="L18" s="13"/>
      <c r="M18" s="14"/>
      <c r="N18" s="12"/>
      <c r="O18" s="12"/>
      <c r="P18" s="12"/>
      <c r="Q18" s="12"/>
      <c r="R18" s="12"/>
      <c r="S18" s="12"/>
      <c r="T18" s="12"/>
      <c r="U18" s="12"/>
      <c r="V18" s="12"/>
    </row>
    <row r="19" spans="2:31" ht="18" customHeight="1">
      <c r="B19" s="55" t="s">
        <v>16</v>
      </c>
      <c r="C19" s="65"/>
      <c r="D19" s="65"/>
      <c r="E19" s="19">
        <v>1000</v>
      </c>
      <c r="F19" s="3">
        <v>1000</v>
      </c>
      <c r="G19" s="65" t="s">
        <v>15</v>
      </c>
      <c r="H19" s="65"/>
      <c r="I19" s="65"/>
      <c r="J19" s="57"/>
      <c r="K19" s="19">
        <v>1000</v>
      </c>
      <c r="L19" s="44"/>
      <c r="M19" s="9"/>
      <c r="V19" s="3">
        <v>1000</v>
      </c>
    </row>
    <row r="20" spans="2:31">
      <c r="B20" s="11" t="s">
        <v>14</v>
      </c>
      <c r="C20" s="43"/>
      <c r="D20" s="43"/>
      <c r="E20" s="3">
        <v>545</v>
      </c>
      <c r="F20" s="3">
        <v>545</v>
      </c>
      <c r="G20" s="43" t="s">
        <v>14</v>
      </c>
      <c r="H20" s="43"/>
      <c r="I20" s="43"/>
      <c r="J20" s="43"/>
      <c r="K20" s="3">
        <v>545</v>
      </c>
      <c r="L20" s="44"/>
      <c r="M20" s="9"/>
      <c r="Q20" s="35">
        <v>-42</v>
      </c>
      <c r="V20" s="3">
        <v>503</v>
      </c>
    </row>
    <row r="21" spans="2:31">
      <c r="B21" s="11"/>
      <c r="C21" s="43"/>
      <c r="D21" s="43"/>
      <c r="E21" s="3"/>
      <c r="F21" s="3"/>
      <c r="G21" s="50" t="s">
        <v>11</v>
      </c>
      <c r="H21" s="50"/>
      <c r="I21" s="43"/>
      <c r="J21" s="43"/>
      <c r="K21" s="3"/>
      <c r="L21" s="44"/>
      <c r="M21" s="9"/>
      <c r="Q21" s="35">
        <v>42</v>
      </c>
      <c r="V21" s="3">
        <v>42</v>
      </c>
    </row>
    <row r="22" spans="2:31">
      <c r="B22" s="11"/>
      <c r="C22" s="43"/>
      <c r="D22" s="43"/>
      <c r="E22" s="3"/>
      <c r="F22" s="3"/>
      <c r="G22" s="50" t="s">
        <v>10</v>
      </c>
      <c r="H22" s="50"/>
      <c r="I22" s="43"/>
      <c r="J22" s="43"/>
      <c r="K22" s="3"/>
      <c r="L22" s="44"/>
      <c r="M22" s="9"/>
      <c r="V22" s="3">
        <v>0</v>
      </c>
    </row>
    <row r="23" spans="2:31">
      <c r="B23" s="11"/>
      <c r="C23" s="43"/>
      <c r="D23" s="43"/>
      <c r="E23" s="3"/>
      <c r="F23" s="3"/>
      <c r="G23" s="50" t="s">
        <v>9</v>
      </c>
      <c r="H23" s="50"/>
      <c r="I23" s="43"/>
      <c r="J23" s="43"/>
      <c r="K23" s="3"/>
      <c r="L23" s="44"/>
      <c r="M23" s="9"/>
      <c r="V23" s="3">
        <v>0</v>
      </c>
    </row>
    <row r="24" spans="2:31">
      <c r="B24" s="11" t="s">
        <v>13</v>
      </c>
      <c r="C24" s="43"/>
      <c r="D24" s="43"/>
      <c r="E24" s="3">
        <v>155</v>
      </c>
      <c r="F24" s="3">
        <v>155</v>
      </c>
      <c r="G24" s="43" t="s">
        <v>13</v>
      </c>
      <c r="H24" s="43"/>
      <c r="I24" s="43"/>
      <c r="J24" s="43"/>
      <c r="K24" s="3">
        <v>155</v>
      </c>
      <c r="L24" s="44"/>
      <c r="M24" s="9"/>
      <c r="P24" s="39">
        <v>-18</v>
      </c>
      <c r="V24" s="3">
        <v>137</v>
      </c>
    </row>
    <row r="25" spans="2:31">
      <c r="B25" s="11"/>
      <c r="C25" s="43"/>
      <c r="D25" s="43"/>
      <c r="E25" s="3"/>
      <c r="F25" s="3"/>
      <c r="G25" s="50" t="s">
        <v>11</v>
      </c>
      <c r="H25" s="50"/>
      <c r="I25" s="43"/>
      <c r="J25" s="43"/>
      <c r="K25" s="3"/>
      <c r="L25" s="44"/>
      <c r="M25" s="9"/>
      <c r="P25" s="39">
        <v>18</v>
      </c>
      <c r="Q25" s="39"/>
      <c r="R25" s="39"/>
      <c r="S25" s="39">
        <v>-18</v>
      </c>
      <c r="V25" s="3">
        <v>0</v>
      </c>
    </row>
    <row r="26" spans="2:31">
      <c r="B26" s="11"/>
      <c r="C26" s="43"/>
      <c r="D26" s="43"/>
      <c r="E26" s="3"/>
      <c r="F26" s="3"/>
      <c r="G26" s="50" t="s">
        <v>10</v>
      </c>
      <c r="H26" s="50"/>
      <c r="I26" s="43"/>
      <c r="J26" s="43"/>
      <c r="K26" s="3"/>
      <c r="L26" s="44"/>
      <c r="M26" s="9"/>
      <c r="S26" s="39">
        <v>18</v>
      </c>
      <c r="T26" s="39">
        <v>-18</v>
      </c>
      <c r="V26" s="3">
        <v>0</v>
      </c>
      <c r="W26" s="18"/>
    </row>
    <row r="27" spans="2:31">
      <c r="B27" s="11"/>
      <c r="C27" s="43"/>
      <c r="D27" s="43"/>
      <c r="E27" s="3"/>
      <c r="F27" s="3"/>
      <c r="G27" s="50" t="s">
        <v>9</v>
      </c>
      <c r="H27" s="50"/>
      <c r="I27" s="43"/>
      <c r="J27" s="43"/>
      <c r="K27" s="3"/>
      <c r="L27" s="44"/>
      <c r="M27" s="9"/>
      <c r="T27" s="39">
        <v>18</v>
      </c>
      <c r="V27" s="3">
        <v>18</v>
      </c>
      <c r="W27" s="2"/>
    </row>
    <row r="28" spans="2:31">
      <c r="B28" s="11" t="s">
        <v>12</v>
      </c>
      <c r="C28" s="43"/>
      <c r="D28" s="43"/>
      <c r="E28" s="3">
        <v>255</v>
      </c>
      <c r="F28" s="3">
        <v>255</v>
      </c>
      <c r="G28" s="43" t="s">
        <v>12</v>
      </c>
      <c r="H28" s="43"/>
      <c r="I28" s="43"/>
      <c r="J28" s="43"/>
      <c r="K28" s="3">
        <v>255</v>
      </c>
      <c r="L28" s="44"/>
      <c r="M28" s="9"/>
      <c r="R28" s="40">
        <v>-14</v>
      </c>
      <c r="V28" s="3">
        <v>241</v>
      </c>
    </row>
    <row r="29" spans="2:31">
      <c r="B29" s="11"/>
      <c r="C29" s="43"/>
      <c r="D29" s="43"/>
      <c r="E29" s="3"/>
      <c r="F29" s="3"/>
      <c r="G29" s="50" t="s">
        <v>11</v>
      </c>
      <c r="H29" s="50"/>
      <c r="I29" s="43"/>
      <c r="J29" s="43"/>
      <c r="K29" s="3"/>
      <c r="L29" s="44"/>
      <c r="M29" s="9"/>
      <c r="R29" s="40">
        <v>14</v>
      </c>
      <c r="S29" s="40"/>
      <c r="T29" s="40"/>
      <c r="U29" s="40">
        <v>-14</v>
      </c>
      <c r="V29" s="3">
        <v>0</v>
      </c>
    </row>
    <row r="30" spans="2:31">
      <c r="B30" s="11"/>
      <c r="C30" s="43"/>
      <c r="D30" s="43"/>
      <c r="E30" s="3"/>
      <c r="F30" s="3"/>
      <c r="G30" s="50" t="s">
        <v>10</v>
      </c>
      <c r="H30" s="50"/>
      <c r="I30" s="43"/>
      <c r="J30" s="43"/>
      <c r="K30" s="3"/>
      <c r="L30" s="44"/>
      <c r="M30" s="9"/>
      <c r="U30" s="40">
        <v>14</v>
      </c>
      <c r="V30" s="3">
        <v>14</v>
      </c>
      <c r="W30" s="2"/>
    </row>
    <row r="31" spans="2:31">
      <c r="B31" s="11"/>
      <c r="C31" s="43"/>
      <c r="D31" s="43"/>
      <c r="E31" s="3"/>
      <c r="F31" s="3"/>
      <c r="G31" s="50" t="s">
        <v>9</v>
      </c>
      <c r="H31" s="50"/>
      <c r="I31" s="43"/>
      <c r="J31" s="43"/>
      <c r="K31" s="3"/>
      <c r="L31" s="44"/>
      <c r="M31" s="9"/>
      <c r="V31" s="3">
        <v>0</v>
      </c>
      <c r="W31" s="2"/>
    </row>
    <row r="32" spans="2:31">
      <c r="B32" s="11" t="s">
        <v>8</v>
      </c>
      <c r="C32" s="43"/>
      <c r="D32" s="43"/>
      <c r="E32" s="3">
        <v>30</v>
      </c>
      <c r="F32" s="3">
        <v>30</v>
      </c>
      <c r="G32" s="43" t="s">
        <v>8</v>
      </c>
      <c r="H32" s="43"/>
      <c r="I32" s="43"/>
      <c r="J32" s="43"/>
      <c r="K32" s="3">
        <v>30</v>
      </c>
      <c r="L32" s="44"/>
      <c r="M32" s="9"/>
      <c r="V32" s="3">
        <v>30</v>
      </c>
    </row>
    <row r="33" spans="2:33">
      <c r="B33" s="11" t="s">
        <v>7</v>
      </c>
      <c r="C33" s="43"/>
      <c r="D33" s="43"/>
      <c r="E33" s="3">
        <v>15</v>
      </c>
      <c r="F33" s="3">
        <v>15</v>
      </c>
      <c r="G33" s="43" t="s">
        <v>7</v>
      </c>
      <c r="H33" s="43"/>
      <c r="I33" s="43"/>
      <c r="J33" s="43"/>
      <c r="K33" s="3">
        <v>15</v>
      </c>
      <c r="L33" s="44"/>
      <c r="M33" s="9"/>
      <c r="V33" s="3">
        <v>15</v>
      </c>
    </row>
    <row r="34" spans="2:33">
      <c r="B34" s="11"/>
      <c r="C34" s="43"/>
      <c r="D34" s="43"/>
      <c r="E34" s="3"/>
      <c r="F34" s="3"/>
      <c r="G34" s="43"/>
      <c r="H34" s="43"/>
      <c r="I34" s="43"/>
      <c r="J34" s="43"/>
      <c r="K34" s="3"/>
      <c r="L34" s="44"/>
      <c r="M34" s="9"/>
      <c r="V34" s="3"/>
    </row>
    <row r="35" spans="2:33">
      <c r="B35" s="17"/>
      <c r="C35" s="7"/>
      <c r="D35" s="7"/>
      <c r="E35" s="4"/>
      <c r="F35" s="4"/>
      <c r="G35" s="7"/>
      <c r="H35" s="7"/>
      <c r="I35" s="7"/>
      <c r="J35" s="7"/>
      <c r="K35" s="4"/>
      <c r="L35" s="5"/>
      <c r="M35" s="6"/>
      <c r="N35" s="4"/>
      <c r="O35" s="4"/>
      <c r="P35" s="4"/>
      <c r="Q35" s="4"/>
      <c r="R35" s="4"/>
      <c r="S35" s="4"/>
      <c r="T35" s="4"/>
      <c r="U35" s="4"/>
      <c r="V35" s="4"/>
    </row>
    <row r="36" spans="2:33">
      <c r="N36" s="2"/>
      <c r="O36" s="2"/>
      <c r="P36" s="2"/>
      <c r="Q36" s="2"/>
      <c r="R36" s="2"/>
      <c r="S36" s="2"/>
      <c r="T36" s="2"/>
      <c r="U36" s="2"/>
    </row>
    <row r="37" spans="2:33">
      <c r="N37" s="2"/>
      <c r="O37" s="2"/>
      <c r="P37" s="2"/>
      <c r="Q37" s="2"/>
      <c r="R37" s="2"/>
      <c r="S37" s="2"/>
      <c r="T37" s="2"/>
      <c r="U37" s="2"/>
    </row>
    <row r="38" spans="2:33">
      <c r="N38" s="2"/>
      <c r="O38" s="2"/>
      <c r="P38" s="2"/>
      <c r="Q38" s="2"/>
      <c r="R38" s="2"/>
      <c r="S38" s="2"/>
      <c r="T38" s="2"/>
      <c r="U38" s="2"/>
    </row>
    <row r="39" spans="2:33">
      <c r="N39" s="2"/>
      <c r="O39" s="2"/>
      <c r="P39" s="2"/>
      <c r="Q39" s="2"/>
      <c r="R39" s="2"/>
      <c r="S39" s="2"/>
      <c r="T39" s="2"/>
      <c r="U39" s="2"/>
    </row>
    <row r="40" spans="2:33">
      <c r="N40" s="2"/>
      <c r="O40" s="2"/>
      <c r="P40" s="2"/>
      <c r="Q40" s="2"/>
      <c r="R40" s="2"/>
      <c r="S40" s="2"/>
      <c r="T40" s="2"/>
      <c r="U40" s="2"/>
      <c r="AF40" s="2"/>
      <c r="AG40" s="2"/>
    </row>
    <row r="41" spans="2:33" s="2" customFormat="1">
      <c r="B41" s="1"/>
      <c r="C41" s="1"/>
      <c r="D41" s="1"/>
      <c r="G41" s="1"/>
      <c r="H41" s="1"/>
      <c r="I41" s="1"/>
      <c r="J41" s="1"/>
      <c r="W41" s="1"/>
      <c r="Y41" s="1"/>
      <c r="AA41" s="1"/>
      <c r="AB41" s="1"/>
      <c r="AC41" s="1"/>
    </row>
    <row r="42" spans="2:33" s="2" customFormat="1">
      <c r="B42" s="1"/>
      <c r="C42" s="1"/>
      <c r="D42" s="1"/>
      <c r="G42" s="1"/>
      <c r="H42" s="1"/>
      <c r="I42" s="1"/>
      <c r="J42" s="1"/>
      <c r="W42" s="1"/>
    </row>
    <row r="43" spans="2:33" s="2" customFormat="1">
      <c r="B43" s="1"/>
      <c r="C43" s="1"/>
      <c r="D43" s="1"/>
      <c r="G43" s="1"/>
      <c r="H43" s="1"/>
      <c r="I43" s="1"/>
      <c r="J43" s="1"/>
      <c r="W43" s="1"/>
    </row>
    <row r="44" spans="2:33" s="2" customFormat="1">
      <c r="B44" s="1"/>
      <c r="C44" s="1"/>
      <c r="D44" s="1"/>
      <c r="G44" s="1"/>
      <c r="H44" s="1"/>
      <c r="I44" s="1"/>
      <c r="J44" s="1"/>
      <c r="W44" s="1"/>
    </row>
    <row r="45" spans="2:33" s="2" customFormat="1">
      <c r="B45" s="1"/>
      <c r="C45" s="1"/>
      <c r="D45" s="1"/>
      <c r="G45" s="1"/>
      <c r="H45" s="1"/>
      <c r="I45" s="1"/>
      <c r="J45" s="1"/>
      <c r="W45" s="1"/>
    </row>
    <row r="46" spans="2:33" s="2" customFormat="1">
      <c r="B46" s="1"/>
      <c r="C46" s="1"/>
      <c r="D46" s="1"/>
      <c r="G46" s="1"/>
      <c r="H46" s="1"/>
      <c r="I46" s="1"/>
      <c r="J46" s="1"/>
      <c r="W46" s="1"/>
    </row>
    <row r="47" spans="2:33" s="2" customFormat="1">
      <c r="B47" s="1"/>
      <c r="C47" s="1"/>
      <c r="D47" s="1"/>
      <c r="G47" s="1"/>
      <c r="H47" s="1"/>
      <c r="I47" s="1"/>
      <c r="J47" s="1"/>
      <c r="W47" s="1"/>
    </row>
    <row r="48" spans="2:33" s="2" customFormat="1">
      <c r="B48" s="1"/>
      <c r="C48" s="1"/>
      <c r="D48" s="1"/>
      <c r="G48" s="1"/>
      <c r="H48" s="1"/>
      <c r="I48" s="1"/>
      <c r="J48" s="1"/>
      <c r="W48" s="1"/>
    </row>
    <row r="49" spans="2:23" s="2" customFormat="1">
      <c r="B49" s="1"/>
      <c r="C49" s="1"/>
      <c r="D49" s="1"/>
      <c r="G49" s="1"/>
      <c r="H49" s="1"/>
      <c r="I49" s="1"/>
      <c r="J49" s="1"/>
      <c r="W49" s="1"/>
    </row>
    <row r="50" spans="2:23" s="2" customFormat="1">
      <c r="B50" s="1"/>
      <c r="C50" s="1"/>
      <c r="D50" s="1"/>
      <c r="G50" s="1"/>
      <c r="H50" s="1"/>
      <c r="I50" s="1"/>
      <c r="J50" s="1"/>
      <c r="W50" s="1"/>
    </row>
    <row r="51" spans="2:23" s="2" customFormat="1">
      <c r="B51" s="1"/>
      <c r="C51" s="1"/>
      <c r="D51" s="1"/>
      <c r="G51" s="1"/>
      <c r="H51" s="1"/>
      <c r="I51" s="1"/>
      <c r="J51" s="1"/>
      <c r="W51" s="1"/>
    </row>
    <row r="52" spans="2:23" s="2" customFormat="1">
      <c r="B52" s="1"/>
      <c r="C52" s="1"/>
      <c r="D52" s="1"/>
      <c r="G52" s="1"/>
      <c r="H52" s="1"/>
      <c r="I52" s="1"/>
      <c r="J52" s="1"/>
      <c r="W52" s="1"/>
    </row>
    <row r="53" spans="2:23" s="2" customFormat="1">
      <c r="B53" s="1"/>
      <c r="C53" s="1"/>
      <c r="D53" s="1"/>
      <c r="G53" s="1"/>
      <c r="H53" s="1"/>
      <c r="I53" s="1"/>
      <c r="J53" s="1"/>
      <c r="W53" s="1"/>
    </row>
    <row r="54" spans="2:23" s="2" customFormat="1">
      <c r="B54" s="1"/>
      <c r="C54" s="1"/>
      <c r="D54" s="1"/>
      <c r="G54" s="1"/>
      <c r="H54" s="1"/>
      <c r="I54" s="1"/>
      <c r="J54" s="1"/>
      <c r="W54" s="1"/>
    </row>
    <row r="55" spans="2:23" s="2" customFormat="1">
      <c r="B55" s="1"/>
      <c r="C55" s="1"/>
      <c r="D55" s="1"/>
      <c r="G55" s="1"/>
      <c r="H55" s="1"/>
      <c r="I55" s="1"/>
      <c r="J55" s="1"/>
      <c r="W55" s="1"/>
    </row>
    <row r="56" spans="2:23" s="2" customFormat="1">
      <c r="B56" s="1"/>
      <c r="C56" s="1"/>
      <c r="D56" s="1"/>
      <c r="G56" s="1"/>
      <c r="H56" s="1"/>
      <c r="I56" s="1"/>
      <c r="J56" s="1"/>
      <c r="W56" s="1"/>
    </row>
    <row r="57" spans="2:23" s="2" customFormat="1">
      <c r="B57" s="1"/>
      <c r="C57" s="1"/>
      <c r="D57" s="1"/>
      <c r="G57" s="1"/>
      <c r="H57" s="1"/>
      <c r="I57" s="1"/>
      <c r="J57" s="1"/>
      <c r="W57" s="1"/>
    </row>
    <row r="58" spans="2:23" s="2" customFormat="1">
      <c r="B58" s="1"/>
      <c r="C58" s="1"/>
      <c r="D58" s="1"/>
      <c r="G58" s="1"/>
      <c r="H58" s="1"/>
      <c r="I58" s="1"/>
      <c r="J58" s="1"/>
      <c r="W58" s="1"/>
    </row>
    <row r="59" spans="2:23" s="2" customFormat="1">
      <c r="B59" s="1"/>
      <c r="C59" s="1"/>
      <c r="D59" s="1"/>
      <c r="G59" s="1"/>
      <c r="H59" s="1"/>
      <c r="I59" s="1"/>
      <c r="J59" s="1"/>
      <c r="W59" s="1"/>
    </row>
    <row r="60" spans="2:23" s="2" customFormat="1">
      <c r="B60" s="1"/>
      <c r="C60" s="1"/>
      <c r="D60" s="1"/>
      <c r="G60" s="1"/>
      <c r="H60" s="1"/>
      <c r="I60" s="1"/>
      <c r="J60" s="1"/>
      <c r="W60" s="1"/>
    </row>
    <row r="61" spans="2:23" s="2" customFormat="1">
      <c r="B61" s="1"/>
      <c r="C61" s="1"/>
      <c r="D61" s="1"/>
      <c r="G61" s="1"/>
      <c r="H61" s="1"/>
      <c r="I61" s="1"/>
      <c r="J61" s="1"/>
      <c r="W61" s="1"/>
    </row>
    <row r="62" spans="2:23" s="2" customFormat="1">
      <c r="B62" s="1"/>
      <c r="C62" s="1"/>
      <c r="D62" s="1"/>
      <c r="G62" s="1"/>
      <c r="H62" s="1"/>
      <c r="I62" s="1"/>
      <c r="J62" s="1"/>
      <c r="W62" s="1"/>
    </row>
    <row r="63" spans="2:23" s="2" customFormat="1">
      <c r="B63" s="1"/>
      <c r="C63" s="1"/>
      <c r="D63" s="1"/>
      <c r="G63" s="1"/>
      <c r="H63" s="1"/>
      <c r="I63" s="1"/>
      <c r="J63" s="1"/>
      <c r="W63" s="1"/>
    </row>
    <row r="64" spans="2:23" s="2" customFormat="1">
      <c r="B64" s="1"/>
      <c r="C64" s="1"/>
      <c r="D64" s="1"/>
      <c r="G64" s="1"/>
      <c r="H64" s="1"/>
      <c r="I64" s="1"/>
      <c r="J64" s="1"/>
      <c r="W64" s="1"/>
    </row>
    <row r="65" spans="2:23" s="2" customFormat="1">
      <c r="B65" s="1"/>
      <c r="C65" s="1"/>
      <c r="D65" s="1"/>
      <c r="G65" s="1"/>
      <c r="H65" s="1"/>
      <c r="I65" s="1"/>
      <c r="J65" s="1"/>
      <c r="W65" s="1"/>
    </row>
    <row r="66" spans="2:23" s="2" customFormat="1">
      <c r="B66" s="1"/>
      <c r="C66" s="1"/>
      <c r="D66" s="1"/>
      <c r="G66" s="1"/>
      <c r="H66" s="1"/>
      <c r="I66" s="1"/>
      <c r="J66" s="1"/>
      <c r="W66" s="1"/>
    </row>
    <row r="67" spans="2:23" s="2" customFormat="1">
      <c r="B67" s="1"/>
      <c r="C67" s="1"/>
      <c r="D67" s="1"/>
      <c r="G67" s="1"/>
      <c r="H67" s="1"/>
      <c r="I67" s="1"/>
      <c r="J67" s="1"/>
      <c r="W67" s="1"/>
    </row>
    <row r="68" spans="2:23" s="2" customFormat="1">
      <c r="B68" s="1"/>
      <c r="C68" s="1"/>
      <c r="D68" s="1"/>
      <c r="G68" s="1"/>
      <c r="H68" s="1"/>
      <c r="I68" s="1"/>
      <c r="J68" s="1"/>
      <c r="W68" s="1"/>
    </row>
    <row r="69" spans="2:23" s="2" customFormat="1">
      <c r="B69" s="1"/>
      <c r="C69" s="1"/>
      <c r="D69" s="1"/>
      <c r="G69" s="1"/>
      <c r="H69" s="1"/>
      <c r="I69" s="1"/>
      <c r="J69" s="1"/>
      <c r="W69" s="1"/>
    </row>
    <row r="70" spans="2:23" s="2" customFormat="1">
      <c r="B70" s="1"/>
      <c r="C70" s="1"/>
      <c r="D70" s="1"/>
      <c r="G70" s="1"/>
      <c r="H70" s="1"/>
      <c r="I70" s="1"/>
      <c r="J70" s="1"/>
      <c r="W70" s="1"/>
    </row>
    <row r="71" spans="2:23" s="2" customFormat="1">
      <c r="B71" s="1"/>
      <c r="C71" s="1"/>
      <c r="D71" s="1"/>
      <c r="G71" s="1"/>
      <c r="H71" s="1"/>
      <c r="I71" s="1"/>
      <c r="J71" s="1"/>
      <c r="W71" s="1"/>
    </row>
    <row r="72" spans="2:23" s="2" customFormat="1">
      <c r="B72" s="1"/>
      <c r="C72" s="1"/>
      <c r="D72" s="1"/>
      <c r="G72" s="1"/>
      <c r="H72" s="1"/>
      <c r="I72" s="1"/>
      <c r="J72" s="1"/>
      <c r="W72" s="1"/>
    </row>
    <row r="73" spans="2:23" s="2" customFormat="1">
      <c r="B73" s="1"/>
      <c r="C73" s="1"/>
      <c r="D73" s="1"/>
      <c r="G73" s="1"/>
      <c r="H73" s="1"/>
      <c r="I73" s="1"/>
      <c r="J73" s="1"/>
      <c r="W73" s="1"/>
    </row>
    <row r="74" spans="2:23" s="2" customFormat="1">
      <c r="B74" s="1"/>
      <c r="C74" s="1"/>
      <c r="D74" s="1"/>
      <c r="G74" s="1"/>
      <c r="H74" s="1"/>
      <c r="I74" s="1"/>
      <c r="J74" s="1"/>
      <c r="W74" s="1"/>
    </row>
    <row r="75" spans="2:23" s="2" customFormat="1">
      <c r="B75" s="1"/>
      <c r="C75" s="1"/>
      <c r="D75" s="1"/>
      <c r="G75" s="1"/>
      <c r="H75" s="1"/>
      <c r="I75" s="1"/>
      <c r="J75" s="1"/>
      <c r="W75" s="1"/>
    </row>
    <row r="76" spans="2:23" s="2" customFormat="1">
      <c r="B76" s="1"/>
      <c r="C76" s="1"/>
      <c r="D76" s="1"/>
      <c r="G76" s="1"/>
      <c r="H76" s="1"/>
      <c r="I76" s="1"/>
      <c r="J76" s="1"/>
      <c r="W76" s="1"/>
    </row>
    <row r="77" spans="2:23" s="2" customFormat="1">
      <c r="B77" s="1"/>
      <c r="C77" s="1"/>
      <c r="D77" s="1"/>
      <c r="G77" s="1"/>
      <c r="H77" s="1"/>
      <c r="I77" s="1"/>
      <c r="J77" s="1"/>
      <c r="W77" s="1"/>
    </row>
    <row r="78" spans="2:23" s="2" customFormat="1">
      <c r="B78" s="1"/>
      <c r="C78" s="1"/>
      <c r="D78" s="1"/>
      <c r="G78" s="1"/>
      <c r="H78" s="1"/>
      <c r="I78" s="1"/>
      <c r="J78" s="1"/>
      <c r="W78" s="1"/>
    </row>
    <row r="79" spans="2:23" s="2" customFormat="1">
      <c r="B79" s="1"/>
      <c r="C79" s="1"/>
      <c r="D79" s="1"/>
      <c r="G79" s="1"/>
      <c r="H79" s="1"/>
      <c r="I79" s="1"/>
      <c r="J79" s="1"/>
      <c r="W79" s="1"/>
    </row>
    <row r="80" spans="2:23" s="2" customFormat="1">
      <c r="B80" s="1"/>
      <c r="C80" s="1"/>
      <c r="D80" s="1"/>
      <c r="G80" s="1"/>
      <c r="H80" s="1"/>
      <c r="I80" s="1"/>
      <c r="J80" s="1"/>
      <c r="W80" s="1"/>
    </row>
    <row r="81" spans="2:23" s="2" customFormat="1">
      <c r="B81" s="1"/>
      <c r="C81" s="1"/>
      <c r="D81" s="1"/>
      <c r="G81" s="1"/>
      <c r="H81" s="1"/>
      <c r="I81" s="1"/>
      <c r="J81" s="1"/>
      <c r="W81" s="1"/>
    </row>
    <row r="82" spans="2:23" s="2" customFormat="1">
      <c r="B82" s="1"/>
      <c r="C82" s="1"/>
      <c r="D82" s="1"/>
      <c r="G82" s="1"/>
      <c r="H82" s="1"/>
      <c r="I82" s="1"/>
      <c r="J82" s="1"/>
      <c r="W82" s="1"/>
    </row>
    <row r="83" spans="2:23" s="2" customFormat="1">
      <c r="B83" s="1"/>
      <c r="C83" s="1"/>
      <c r="D83" s="1"/>
      <c r="G83" s="1"/>
      <c r="H83" s="1"/>
      <c r="I83" s="1"/>
      <c r="J83" s="1"/>
      <c r="W83" s="1"/>
    </row>
    <row r="84" spans="2:23" s="2" customFormat="1">
      <c r="B84" s="1"/>
      <c r="C84" s="1"/>
      <c r="D84" s="1"/>
      <c r="G84" s="1"/>
      <c r="H84" s="1"/>
      <c r="I84" s="1"/>
      <c r="J84" s="1"/>
      <c r="W84" s="1"/>
    </row>
    <row r="85" spans="2:23" s="2" customFormat="1">
      <c r="B85" s="1"/>
      <c r="C85" s="1"/>
      <c r="D85" s="1"/>
      <c r="G85" s="1"/>
      <c r="H85" s="1"/>
      <c r="I85" s="1"/>
      <c r="J85" s="1"/>
      <c r="W85" s="1"/>
    </row>
    <row r="86" spans="2:23" s="2" customFormat="1">
      <c r="B86" s="1"/>
      <c r="C86" s="1"/>
      <c r="D86" s="1"/>
      <c r="G86" s="1"/>
      <c r="H86" s="1"/>
      <c r="I86" s="1"/>
      <c r="J86" s="1"/>
      <c r="W86" s="1"/>
    </row>
    <row r="87" spans="2:23" s="2" customFormat="1">
      <c r="B87" s="1"/>
      <c r="C87" s="1"/>
      <c r="D87" s="1"/>
      <c r="G87" s="1"/>
      <c r="H87" s="1"/>
      <c r="I87" s="1"/>
      <c r="J87" s="1"/>
      <c r="W87" s="1"/>
    </row>
    <row r="88" spans="2:23" s="2" customFormat="1">
      <c r="B88" s="1"/>
      <c r="C88" s="1"/>
      <c r="D88" s="1"/>
      <c r="G88" s="1"/>
      <c r="H88" s="1"/>
      <c r="I88" s="1"/>
      <c r="J88" s="1"/>
      <c r="W88" s="1"/>
    </row>
    <row r="89" spans="2:23" s="2" customFormat="1">
      <c r="B89" s="1"/>
      <c r="C89" s="1"/>
      <c r="D89" s="1"/>
      <c r="G89" s="1"/>
      <c r="H89" s="1"/>
      <c r="I89" s="1"/>
      <c r="J89" s="1"/>
      <c r="W89" s="1"/>
    </row>
    <row r="90" spans="2:23" s="2" customFormat="1">
      <c r="B90" s="1"/>
      <c r="C90" s="1"/>
      <c r="D90" s="1"/>
      <c r="G90" s="1"/>
      <c r="H90" s="1"/>
      <c r="I90" s="1"/>
      <c r="J90" s="1"/>
      <c r="W90" s="1"/>
    </row>
    <row r="91" spans="2:23" s="2" customFormat="1">
      <c r="B91" s="1"/>
      <c r="C91" s="1"/>
      <c r="D91" s="1"/>
      <c r="G91" s="1"/>
      <c r="H91" s="1"/>
      <c r="I91" s="1"/>
      <c r="J91" s="1"/>
      <c r="W91" s="1"/>
    </row>
    <row r="92" spans="2:23" s="2" customFormat="1">
      <c r="B92" s="1"/>
      <c r="C92" s="1"/>
      <c r="D92" s="1"/>
      <c r="G92" s="1"/>
      <c r="H92" s="1"/>
      <c r="I92" s="1"/>
      <c r="J92" s="1"/>
      <c r="W92" s="1"/>
    </row>
    <row r="93" spans="2:23" s="2" customFormat="1">
      <c r="B93" s="1"/>
      <c r="C93" s="1"/>
      <c r="D93" s="1"/>
      <c r="G93" s="1"/>
      <c r="H93" s="1"/>
      <c r="I93" s="1"/>
      <c r="J93" s="1"/>
      <c r="W93" s="1"/>
    </row>
    <row r="94" spans="2:23" s="2" customFormat="1">
      <c r="B94" s="1"/>
      <c r="C94" s="1"/>
      <c r="D94" s="1"/>
      <c r="G94" s="1"/>
      <c r="H94" s="1"/>
      <c r="I94" s="1"/>
      <c r="J94" s="1"/>
      <c r="W94" s="1"/>
    </row>
    <row r="95" spans="2:23" s="2" customFormat="1">
      <c r="B95" s="1"/>
      <c r="C95" s="1"/>
      <c r="D95" s="1"/>
      <c r="G95" s="1"/>
      <c r="H95" s="1"/>
      <c r="I95" s="1"/>
      <c r="J95" s="1"/>
      <c r="W95" s="1"/>
    </row>
    <row r="96" spans="2:23" s="2" customFormat="1">
      <c r="B96" s="1"/>
      <c r="C96" s="1"/>
      <c r="D96" s="1"/>
      <c r="G96" s="1"/>
      <c r="H96" s="1"/>
      <c r="I96" s="1"/>
      <c r="J96" s="1"/>
      <c r="W96" s="1"/>
    </row>
    <row r="97" spans="2:23" s="2" customFormat="1">
      <c r="B97" s="1"/>
      <c r="C97" s="1"/>
      <c r="D97" s="1"/>
      <c r="G97" s="1"/>
      <c r="H97" s="1"/>
      <c r="I97" s="1"/>
      <c r="J97" s="1"/>
      <c r="W97" s="1"/>
    </row>
    <row r="98" spans="2:23" s="2" customFormat="1">
      <c r="B98" s="1"/>
      <c r="C98" s="1"/>
      <c r="D98" s="1"/>
      <c r="G98" s="1"/>
      <c r="H98" s="1"/>
      <c r="I98" s="1"/>
      <c r="J98" s="1"/>
      <c r="W98" s="1"/>
    </row>
    <row r="99" spans="2:23" s="2" customFormat="1">
      <c r="B99" s="1"/>
      <c r="C99" s="1"/>
      <c r="D99" s="1"/>
      <c r="G99" s="1"/>
      <c r="H99" s="1"/>
      <c r="I99" s="1"/>
      <c r="J99" s="1"/>
      <c r="W99" s="1"/>
    </row>
    <row r="100" spans="2:23" s="2" customFormat="1">
      <c r="B100" s="1"/>
      <c r="C100" s="1"/>
      <c r="D100" s="1"/>
      <c r="G100" s="1"/>
      <c r="H100" s="1"/>
      <c r="I100" s="1"/>
      <c r="J100" s="1"/>
      <c r="W100" s="1"/>
    </row>
    <row r="101" spans="2:23" s="2" customFormat="1">
      <c r="B101" s="1"/>
      <c r="C101" s="1"/>
      <c r="D101" s="1"/>
      <c r="G101" s="1"/>
      <c r="H101" s="1"/>
      <c r="I101" s="1"/>
      <c r="J101" s="1"/>
      <c r="W101" s="1"/>
    </row>
    <row r="102" spans="2:23" s="2" customFormat="1">
      <c r="B102" s="1"/>
      <c r="C102" s="1"/>
      <c r="D102" s="1"/>
      <c r="G102" s="1"/>
      <c r="H102" s="1"/>
      <c r="I102" s="1"/>
      <c r="J102" s="1"/>
      <c r="W102" s="1"/>
    </row>
    <row r="103" spans="2:23" s="2" customFormat="1">
      <c r="B103" s="1"/>
      <c r="C103" s="1"/>
      <c r="D103" s="1"/>
      <c r="G103" s="1"/>
      <c r="H103" s="1"/>
      <c r="I103" s="1"/>
      <c r="J103" s="1"/>
      <c r="W103" s="1"/>
    </row>
    <row r="104" spans="2:23" s="2" customFormat="1">
      <c r="B104" s="1"/>
      <c r="C104" s="1"/>
      <c r="D104" s="1"/>
      <c r="G104" s="1"/>
      <c r="H104" s="1"/>
      <c r="I104" s="1"/>
      <c r="J104" s="1"/>
      <c r="W104" s="1"/>
    </row>
    <row r="105" spans="2:23" s="2" customFormat="1">
      <c r="B105" s="1"/>
      <c r="C105" s="1"/>
      <c r="D105" s="1"/>
      <c r="G105" s="1"/>
      <c r="H105" s="1"/>
      <c r="I105" s="1"/>
      <c r="J105" s="1"/>
      <c r="W105" s="1"/>
    </row>
    <row r="106" spans="2:23" s="2" customFormat="1">
      <c r="B106" s="1"/>
      <c r="C106" s="1"/>
      <c r="D106" s="1"/>
      <c r="G106" s="1"/>
      <c r="H106" s="1"/>
      <c r="I106" s="1"/>
      <c r="J106" s="1"/>
      <c r="W106" s="1"/>
    </row>
    <row r="107" spans="2:23" s="2" customFormat="1">
      <c r="B107" s="1"/>
      <c r="C107" s="1"/>
      <c r="D107" s="1"/>
      <c r="G107" s="1"/>
      <c r="H107" s="1"/>
      <c r="I107" s="1"/>
      <c r="J107" s="1"/>
      <c r="W107" s="1"/>
    </row>
    <row r="108" spans="2:23" s="2" customFormat="1">
      <c r="B108" s="1"/>
      <c r="C108" s="1"/>
      <c r="D108" s="1"/>
      <c r="G108" s="1"/>
      <c r="H108" s="1"/>
      <c r="I108" s="1"/>
      <c r="J108" s="1"/>
      <c r="W108" s="1"/>
    </row>
    <row r="109" spans="2:23" s="2" customFormat="1">
      <c r="B109" s="1"/>
      <c r="C109" s="1"/>
      <c r="D109" s="1"/>
      <c r="G109" s="1"/>
      <c r="H109" s="1"/>
      <c r="I109" s="1"/>
      <c r="J109" s="1"/>
      <c r="W109" s="1"/>
    </row>
    <row r="110" spans="2:23" s="2" customFormat="1">
      <c r="B110" s="1"/>
      <c r="C110" s="1"/>
      <c r="D110" s="1"/>
      <c r="G110" s="1"/>
      <c r="H110" s="1"/>
      <c r="I110" s="1"/>
      <c r="J110" s="1"/>
      <c r="W110" s="1"/>
    </row>
    <row r="111" spans="2:23" s="2" customFormat="1">
      <c r="B111" s="1"/>
      <c r="C111" s="1"/>
      <c r="D111" s="1"/>
      <c r="G111" s="1"/>
      <c r="H111" s="1"/>
      <c r="I111" s="1"/>
      <c r="J111" s="1"/>
      <c r="W111" s="1"/>
    </row>
    <row r="112" spans="2:23" s="2" customFormat="1">
      <c r="B112" s="1"/>
      <c r="C112" s="1"/>
      <c r="D112" s="1"/>
      <c r="G112" s="1"/>
      <c r="H112" s="1"/>
      <c r="I112" s="1"/>
      <c r="J112" s="1"/>
      <c r="W112" s="1"/>
    </row>
    <row r="113" spans="2:23" s="2" customFormat="1">
      <c r="B113" s="1"/>
      <c r="C113" s="1"/>
      <c r="D113" s="1"/>
      <c r="G113" s="1"/>
      <c r="H113" s="1"/>
      <c r="I113" s="1"/>
      <c r="J113" s="1"/>
      <c r="W113" s="1"/>
    </row>
    <row r="114" spans="2:23" s="2" customFormat="1">
      <c r="B114" s="1"/>
      <c r="C114" s="1"/>
      <c r="D114" s="1"/>
      <c r="G114" s="1"/>
      <c r="H114" s="1"/>
      <c r="I114" s="1"/>
      <c r="J114" s="1"/>
      <c r="W114" s="1"/>
    </row>
    <row r="115" spans="2:23" s="2" customFormat="1">
      <c r="B115" s="1"/>
      <c r="C115" s="1"/>
      <c r="D115" s="1"/>
      <c r="G115" s="1"/>
      <c r="H115" s="1"/>
      <c r="I115" s="1"/>
      <c r="J115" s="1"/>
      <c r="W115" s="1"/>
    </row>
    <row r="116" spans="2:23" s="2" customFormat="1">
      <c r="B116" s="1"/>
      <c r="C116" s="1"/>
      <c r="D116" s="1"/>
      <c r="G116" s="1"/>
      <c r="H116" s="1"/>
      <c r="I116" s="1"/>
      <c r="J116" s="1"/>
      <c r="W116" s="1"/>
    </row>
    <row r="117" spans="2:23" s="2" customFormat="1">
      <c r="B117" s="1"/>
      <c r="C117" s="1"/>
      <c r="D117" s="1"/>
      <c r="G117" s="1"/>
      <c r="H117" s="1"/>
      <c r="I117" s="1"/>
      <c r="J117" s="1"/>
      <c r="W117" s="1"/>
    </row>
    <row r="118" spans="2:23" s="2" customFormat="1">
      <c r="B118" s="1"/>
      <c r="C118" s="1"/>
      <c r="D118" s="1"/>
      <c r="G118" s="1"/>
      <c r="H118" s="1"/>
      <c r="I118" s="1"/>
      <c r="J118" s="1"/>
      <c r="W118" s="1"/>
    </row>
    <row r="119" spans="2:23" s="2" customFormat="1">
      <c r="B119" s="1"/>
      <c r="C119" s="1"/>
      <c r="D119" s="1"/>
      <c r="G119" s="1"/>
      <c r="H119" s="1"/>
      <c r="I119" s="1"/>
      <c r="J119" s="1"/>
      <c r="W119" s="1"/>
    </row>
    <row r="120" spans="2:23" s="2" customFormat="1">
      <c r="B120" s="1"/>
      <c r="C120" s="1"/>
      <c r="D120" s="1"/>
      <c r="G120" s="1"/>
      <c r="H120" s="1"/>
      <c r="I120" s="1"/>
      <c r="J120" s="1"/>
      <c r="W120" s="1"/>
    </row>
    <row r="121" spans="2:23" s="2" customFormat="1">
      <c r="B121" s="1"/>
      <c r="C121" s="1"/>
      <c r="D121" s="1"/>
      <c r="G121" s="1"/>
      <c r="H121" s="1"/>
      <c r="I121" s="1"/>
      <c r="J121" s="1"/>
      <c r="W121" s="1"/>
    </row>
    <row r="122" spans="2:23" s="2" customFormat="1">
      <c r="B122" s="1"/>
      <c r="C122" s="1"/>
      <c r="D122" s="1"/>
      <c r="G122" s="1"/>
      <c r="H122" s="1"/>
      <c r="I122" s="1"/>
      <c r="J122" s="1"/>
      <c r="W122" s="1"/>
    </row>
    <row r="123" spans="2:23" s="2" customFormat="1">
      <c r="B123" s="1"/>
      <c r="C123" s="1"/>
      <c r="D123" s="1"/>
      <c r="G123" s="1"/>
      <c r="H123" s="1"/>
      <c r="I123" s="1"/>
      <c r="J123" s="1"/>
      <c r="W123" s="1"/>
    </row>
    <row r="124" spans="2:23" s="2" customFormat="1">
      <c r="B124" s="1"/>
      <c r="C124" s="1"/>
      <c r="D124" s="1"/>
      <c r="G124" s="1"/>
      <c r="H124" s="1"/>
      <c r="I124" s="1"/>
      <c r="J124" s="1"/>
      <c r="W124" s="1"/>
    </row>
    <row r="125" spans="2:23" s="2" customFormat="1">
      <c r="B125" s="1"/>
      <c r="C125" s="1"/>
      <c r="D125" s="1"/>
      <c r="G125" s="1"/>
      <c r="H125" s="1"/>
      <c r="I125" s="1"/>
      <c r="J125" s="1"/>
      <c r="W125" s="1"/>
    </row>
    <row r="126" spans="2:23" s="2" customFormat="1">
      <c r="B126" s="1"/>
      <c r="C126" s="1"/>
      <c r="D126" s="1"/>
      <c r="G126" s="1"/>
      <c r="H126" s="1"/>
      <c r="I126" s="1"/>
      <c r="J126" s="1"/>
      <c r="W126" s="1"/>
    </row>
    <row r="127" spans="2:23" s="2" customFormat="1">
      <c r="B127" s="1"/>
      <c r="C127" s="1"/>
      <c r="D127" s="1"/>
      <c r="G127" s="1"/>
      <c r="H127" s="1"/>
      <c r="I127" s="1"/>
      <c r="J127" s="1"/>
      <c r="W127" s="1"/>
    </row>
    <row r="128" spans="2:23" s="2" customFormat="1">
      <c r="B128" s="1"/>
      <c r="C128" s="1"/>
      <c r="D128" s="1"/>
      <c r="G128" s="1"/>
      <c r="H128" s="1"/>
      <c r="I128" s="1"/>
      <c r="J128" s="1"/>
      <c r="W128" s="1"/>
    </row>
    <row r="129" spans="2:23" s="2" customFormat="1">
      <c r="B129" s="1"/>
      <c r="C129" s="1"/>
      <c r="D129" s="1"/>
      <c r="G129" s="1"/>
      <c r="H129" s="1"/>
      <c r="I129" s="1"/>
      <c r="J129" s="1"/>
      <c r="W129" s="1"/>
    </row>
    <row r="130" spans="2:23" s="2" customFormat="1">
      <c r="B130" s="1"/>
      <c r="C130" s="1"/>
      <c r="D130" s="1"/>
      <c r="G130" s="1"/>
      <c r="H130" s="1"/>
      <c r="I130" s="1"/>
      <c r="J130" s="1"/>
      <c r="W130" s="1"/>
    </row>
    <row r="131" spans="2:23" s="2" customFormat="1">
      <c r="B131" s="1"/>
      <c r="C131" s="1"/>
      <c r="D131" s="1"/>
      <c r="G131" s="1"/>
      <c r="H131" s="1"/>
      <c r="I131" s="1"/>
      <c r="J131" s="1"/>
      <c r="W131" s="1"/>
    </row>
    <row r="132" spans="2:23" s="2" customFormat="1">
      <c r="B132" s="1"/>
      <c r="C132" s="1"/>
      <c r="D132" s="1"/>
      <c r="G132" s="1"/>
      <c r="H132" s="1"/>
      <c r="I132" s="1"/>
      <c r="J132" s="1"/>
      <c r="W132" s="1"/>
    </row>
    <row r="133" spans="2:23" s="2" customFormat="1">
      <c r="B133" s="1"/>
      <c r="C133" s="1"/>
      <c r="D133" s="1"/>
      <c r="G133" s="1"/>
      <c r="H133" s="1"/>
      <c r="I133" s="1"/>
      <c r="J133" s="1"/>
      <c r="W133" s="1"/>
    </row>
    <row r="134" spans="2:23" s="2" customFormat="1">
      <c r="B134" s="1"/>
      <c r="C134" s="1"/>
      <c r="D134" s="1"/>
      <c r="G134" s="1"/>
      <c r="H134" s="1"/>
      <c r="I134" s="1"/>
      <c r="J134" s="1"/>
      <c r="W134" s="1"/>
    </row>
    <row r="135" spans="2:23" s="2" customFormat="1">
      <c r="B135" s="1"/>
      <c r="C135" s="1"/>
      <c r="D135" s="1"/>
      <c r="G135" s="1"/>
      <c r="H135" s="1"/>
      <c r="I135" s="1"/>
      <c r="J135" s="1"/>
      <c r="W135" s="1"/>
    </row>
    <row r="136" spans="2:23" s="2" customFormat="1">
      <c r="B136" s="1"/>
      <c r="C136" s="1"/>
      <c r="D136" s="1"/>
      <c r="G136" s="1"/>
      <c r="H136" s="1"/>
      <c r="I136" s="1"/>
      <c r="J136" s="1"/>
      <c r="W136" s="1"/>
    </row>
    <row r="137" spans="2:23" s="2" customFormat="1">
      <c r="B137" s="1"/>
      <c r="C137" s="1"/>
      <c r="D137" s="1"/>
      <c r="G137" s="1"/>
      <c r="H137" s="1"/>
      <c r="I137" s="1"/>
      <c r="J137" s="1"/>
      <c r="W137" s="1"/>
    </row>
    <row r="138" spans="2:23" s="2" customFormat="1">
      <c r="B138" s="1"/>
      <c r="C138" s="1"/>
      <c r="D138" s="1"/>
      <c r="G138" s="1"/>
      <c r="H138" s="1"/>
      <c r="I138" s="1"/>
      <c r="J138" s="1"/>
      <c r="W138" s="1"/>
    </row>
    <row r="139" spans="2:23" s="2" customFormat="1">
      <c r="B139" s="1"/>
      <c r="C139" s="1"/>
      <c r="D139" s="1"/>
      <c r="G139" s="1"/>
      <c r="H139" s="1"/>
      <c r="I139" s="1"/>
      <c r="J139" s="1"/>
      <c r="W139" s="1"/>
    </row>
    <row r="140" spans="2:23" s="2" customFormat="1">
      <c r="B140" s="1"/>
      <c r="C140" s="1"/>
      <c r="D140" s="1"/>
      <c r="G140" s="1"/>
      <c r="H140" s="1"/>
      <c r="I140" s="1"/>
      <c r="J140" s="1"/>
      <c r="W140" s="1"/>
    </row>
    <row r="141" spans="2:23" s="2" customFormat="1">
      <c r="B141" s="1"/>
      <c r="C141" s="1"/>
      <c r="D141" s="1"/>
      <c r="G141" s="1"/>
      <c r="H141" s="1"/>
      <c r="I141" s="1"/>
      <c r="J141" s="1"/>
      <c r="W141" s="1"/>
    </row>
    <row r="142" spans="2:23" s="2" customFormat="1">
      <c r="B142" s="1"/>
      <c r="C142" s="1"/>
      <c r="D142" s="1"/>
      <c r="G142" s="1"/>
      <c r="H142" s="1"/>
      <c r="I142" s="1"/>
      <c r="J142" s="1"/>
      <c r="W142" s="1"/>
    </row>
    <row r="143" spans="2:23" s="2" customFormat="1">
      <c r="B143" s="1"/>
      <c r="C143" s="1"/>
      <c r="D143" s="1"/>
      <c r="G143" s="1"/>
      <c r="H143" s="1"/>
      <c r="I143" s="1"/>
      <c r="J143" s="1"/>
      <c r="W143" s="1"/>
    </row>
    <row r="144" spans="2:23" s="2" customFormat="1">
      <c r="B144" s="1"/>
      <c r="C144" s="1"/>
      <c r="D144" s="1"/>
      <c r="G144" s="1"/>
      <c r="H144" s="1"/>
      <c r="I144" s="1"/>
      <c r="J144" s="1"/>
      <c r="W144" s="1"/>
    </row>
    <row r="145" spans="2:33" s="2" customFormat="1">
      <c r="B145" s="1"/>
      <c r="C145" s="1"/>
      <c r="D145" s="1"/>
      <c r="G145" s="1"/>
      <c r="H145" s="1"/>
      <c r="I145" s="1"/>
      <c r="J145" s="1"/>
      <c r="W145" s="1"/>
    </row>
    <row r="146" spans="2:33" s="2" customFormat="1">
      <c r="B146" s="1"/>
      <c r="C146" s="1"/>
      <c r="D146" s="1"/>
      <c r="G146" s="1"/>
      <c r="H146" s="1"/>
      <c r="I146" s="1"/>
      <c r="J146" s="1"/>
      <c r="W146" s="1"/>
    </row>
    <row r="147" spans="2:33" s="2" customFormat="1">
      <c r="B147" s="1"/>
      <c r="C147" s="1"/>
      <c r="D147" s="1"/>
      <c r="G147" s="1"/>
      <c r="H147" s="1"/>
      <c r="I147" s="1"/>
      <c r="J147" s="1"/>
      <c r="W147" s="1"/>
    </row>
    <row r="148" spans="2:33" s="2" customFormat="1">
      <c r="B148" s="1"/>
      <c r="C148" s="1"/>
      <c r="D148" s="1"/>
      <c r="G148" s="1"/>
      <c r="H148" s="1"/>
      <c r="I148" s="1"/>
      <c r="J148" s="1"/>
      <c r="W148" s="1"/>
    </row>
    <row r="149" spans="2:33" s="2" customFormat="1">
      <c r="B149" s="1"/>
      <c r="C149" s="1"/>
      <c r="D149" s="1"/>
      <c r="G149" s="1"/>
      <c r="H149" s="1"/>
      <c r="I149" s="1"/>
      <c r="J149" s="1"/>
      <c r="W149" s="1"/>
    </row>
    <row r="150" spans="2:33" s="2" customFormat="1">
      <c r="B150" s="1"/>
      <c r="C150" s="1"/>
      <c r="D150" s="1"/>
      <c r="G150" s="1"/>
      <c r="H150" s="1"/>
      <c r="I150" s="1"/>
      <c r="J150" s="1"/>
      <c r="W150" s="1"/>
    </row>
    <row r="151" spans="2:33" s="2" customFormat="1">
      <c r="B151" s="1"/>
      <c r="C151" s="1"/>
      <c r="D151" s="1"/>
      <c r="G151" s="1"/>
      <c r="H151" s="1"/>
      <c r="I151" s="1"/>
      <c r="J151" s="1"/>
      <c r="W151" s="1"/>
    </row>
    <row r="152" spans="2:33" s="2" customFormat="1">
      <c r="B152" s="1"/>
      <c r="C152" s="1"/>
      <c r="D152" s="1"/>
      <c r="G152" s="1"/>
      <c r="H152" s="1"/>
      <c r="I152" s="1"/>
      <c r="J152" s="1"/>
      <c r="W152" s="1"/>
      <c r="AF152" s="1"/>
      <c r="AG152" s="1"/>
    </row>
    <row r="153" spans="2:33">
      <c r="Y153" s="2"/>
      <c r="AA153" s="2"/>
      <c r="AB153" s="2"/>
      <c r="AC153" s="2"/>
    </row>
  </sheetData>
  <mergeCells count="12">
    <mergeCell ref="B17:D17"/>
    <mergeCell ref="G17:J17"/>
    <mergeCell ref="B19:D19"/>
    <mergeCell ref="G19:J19"/>
    <mergeCell ref="Z3:AA3"/>
    <mergeCell ref="AB3:AC3"/>
    <mergeCell ref="Z11:AA11"/>
    <mergeCell ref="AB11:AE11"/>
    <mergeCell ref="B2:D2"/>
    <mergeCell ref="G2:J2"/>
    <mergeCell ref="B4:D4"/>
    <mergeCell ref="G4:J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28"/>
  <sheetViews>
    <sheetView showGridLines="0" zoomScale="120" zoomScaleNormal="120" workbookViewId="0">
      <selection activeCell="B1" sqref="B1"/>
    </sheetView>
  </sheetViews>
  <sheetFormatPr defaultRowHeight="12"/>
  <cols>
    <col min="1" max="1" width="1.28515625" style="1" customWidth="1"/>
    <col min="2" max="2" width="3.7109375" style="1" customWidth="1"/>
    <col min="3" max="3" width="11.85546875" style="1" customWidth="1"/>
    <col min="4" max="4" width="15.85546875" style="1" customWidth="1"/>
    <col min="5" max="5" width="7.28515625" style="2" hidden="1" customWidth="1"/>
    <col min="6" max="6" width="7.7109375" style="2" hidden="1" customWidth="1"/>
    <col min="7" max="14" width="7.28515625" style="2" hidden="1" customWidth="1"/>
    <col min="15" max="16" width="7.28515625" style="2" customWidth="1"/>
    <col min="17" max="17" width="3.7109375" style="1" customWidth="1"/>
    <col min="18" max="18" width="12" style="1" customWidth="1"/>
    <col min="19" max="19" width="12.140625" style="1" customWidth="1"/>
    <col min="20" max="20" width="3.140625" style="1" customWidth="1"/>
    <col min="21" max="21" width="7.28515625" style="2" customWidth="1"/>
    <col min="22" max="23" width="7.28515625" style="2" hidden="1" customWidth="1"/>
    <col min="24" max="25" width="7.28515625" style="3" hidden="1" customWidth="1"/>
    <col min="26" max="31" width="7.28515625" style="3" customWidth="1"/>
    <col min="32" max="32" width="7.28515625" style="2" customWidth="1"/>
    <col min="33" max="33" width="10.140625" style="1" customWidth="1"/>
    <col min="34" max="16384" width="9.140625" style="1"/>
  </cols>
  <sheetData>
    <row r="1" spans="2:33" ht="15" customHeight="1">
      <c r="X1" s="2"/>
      <c r="Y1" s="2"/>
      <c r="Z1" s="2"/>
      <c r="AA1" s="2"/>
      <c r="AB1" s="2"/>
      <c r="AC1" s="2"/>
      <c r="AD1" s="2"/>
      <c r="AE1" s="2"/>
    </row>
    <row r="2" spans="2:33" ht="3.75" customHeight="1">
      <c r="X2" s="2"/>
      <c r="Y2" s="2"/>
      <c r="Z2" s="2"/>
      <c r="AA2" s="2"/>
      <c r="AB2" s="2"/>
      <c r="AC2" s="2"/>
      <c r="AD2" s="2"/>
      <c r="AE2" s="2"/>
    </row>
    <row r="3" spans="2:33" ht="3.75" customHeight="1"/>
    <row r="4" spans="2:33">
      <c r="B4" s="53">
        <v>7</v>
      </c>
      <c r="C4" s="15" t="s">
        <v>6</v>
      </c>
      <c r="D4" s="15"/>
      <c r="E4" s="12"/>
      <c r="F4" s="13"/>
      <c r="G4" s="12"/>
      <c r="H4" s="13"/>
      <c r="I4" s="12"/>
      <c r="J4" s="12"/>
      <c r="K4" s="12"/>
      <c r="L4" s="12"/>
      <c r="M4" s="12"/>
      <c r="N4" s="12"/>
      <c r="O4" s="12"/>
      <c r="P4" s="12"/>
      <c r="Q4" s="32">
        <v>8</v>
      </c>
      <c r="R4" s="15" t="s">
        <v>5</v>
      </c>
      <c r="S4" s="15"/>
      <c r="T4" s="15"/>
      <c r="U4" s="12"/>
      <c r="V4" s="13"/>
      <c r="W4" s="14"/>
      <c r="X4" s="12"/>
      <c r="Y4" s="12"/>
      <c r="Z4" s="12"/>
      <c r="AA4" s="12"/>
      <c r="AB4" s="12"/>
      <c r="AC4" s="12"/>
      <c r="AD4" s="12"/>
      <c r="AE4" s="12"/>
      <c r="AF4" s="12"/>
    </row>
    <row r="5" spans="2:33">
      <c r="B5" s="11" t="s">
        <v>4</v>
      </c>
      <c r="E5" s="3"/>
      <c r="F5" s="33">
        <v>95</v>
      </c>
      <c r="G5" s="35">
        <v>20</v>
      </c>
      <c r="H5" s="37">
        <v>10</v>
      </c>
      <c r="I5" s="38">
        <v>10</v>
      </c>
      <c r="J5" s="3"/>
      <c r="K5" s="3"/>
      <c r="L5" s="3"/>
      <c r="M5" s="3"/>
      <c r="N5" s="3"/>
      <c r="O5" s="3"/>
      <c r="P5" s="3">
        <f>SUM(E5:O5)</f>
        <v>135</v>
      </c>
      <c r="Q5" s="1" t="s">
        <v>3</v>
      </c>
      <c r="U5" s="3"/>
      <c r="V5" s="33">
        <v>95</v>
      </c>
      <c r="W5" s="36">
        <v>20</v>
      </c>
      <c r="X5" s="34">
        <v>10</v>
      </c>
      <c r="Y5" s="38">
        <v>10</v>
      </c>
      <c r="Z5" s="39">
        <v>-18</v>
      </c>
      <c r="AA5" s="35">
        <v>-42</v>
      </c>
      <c r="AB5" s="40">
        <v>-14</v>
      </c>
      <c r="AF5" s="3">
        <f>SUM(U5:AE5)</f>
        <v>61</v>
      </c>
    </row>
    <row r="6" spans="2:33">
      <c r="B6" s="9"/>
      <c r="E6" s="3"/>
      <c r="G6" s="3"/>
      <c r="I6" s="3"/>
      <c r="J6" s="3"/>
      <c r="K6" s="3"/>
      <c r="L6" s="3"/>
      <c r="M6" s="3"/>
      <c r="N6" s="3"/>
      <c r="O6" s="3"/>
      <c r="P6" s="3"/>
      <c r="Q6" s="10" t="s">
        <v>2</v>
      </c>
      <c r="U6" s="3"/>
      <c r="W6" s="9"/>
      <c r="Z6" s="39">
        <v>18</v>
      </c>
      <c r="AA6" s="35">
        <v>42</v>
      </c>
      <c r="AB6" s="40">
        <v>14</v>
      </c>
      <c r="AC6" s="39">
        <v>-18</v>
      </c>
      <c r="AE6" s="40">
        <v>-14</v>
      </c>
      <c r="AF6" s="3">
        <f>SUM(U6:AE6)</f>
        <v>42</v>
      </c>
    </row>
    <row r="7" spans="2:33">
      <c r="B7" s="9"/>
      <c r="E7" s="3"/>
      <c r="G7" s="3"/>
      <c r="I7" s="3"/>
      <c r="J7" s="3"/>
      <c r="K7" s="3"/>
      <c r="L7" s="3"/>
      <c r="M7" s="3"/>
      <c r="N7" s="3"/>
      <c r="O7" s="3"/>
      <c r="P7" s="3"/>
      <c r="Q7" s="10" t="s">
        <v>1</v>
      </c>
      <c r="U7" s="3"/>
      <c r="W7" s="9"/>
      <c r="AC7" s="39">
        <v>18</v>
      </c>
      <c r="AD7" s="39">
        <v>-18</v>
      </c>
      <c r="AE7" s="40">
        <v>14</v>
      </c>
      <c r="AF7" s="3">
        <f>SUM(U7:AE7)</f>
        <v>14</v>
      </c>
      <c r="AG7" s="2"/>
    </row>
    <row r="8" spans="2:33">
      <c r="B8" s="6"/>
      <c r="C8" s="7"/>
      <c r="D8" s="7"/>
      <c r="E8" s="4"/>
      <c r="F8" s="5"/>
      <c r="G8" s="4"/>
      <c r="H8" s="5"/>
      <c r="I8" s="4"/>
      <c r="J8" s="4"/>
      <c r="K8" s="4"/>
      <c r="L8" s="4"/>
      <c r="M8" s="4"/>
      <c r="N8" s="4"/>
      <c r="O8" s="4"/>
      <c r="P8" s="4"/>
      <c r="Q8" s="8" t="s">
        <v>0</v>
      </c>
      <c r="R8" s="7"/>
      <c r="S8" s="7"/>
      <c r="T8" s="7"/>
      <c r="U8" s="4"/>
      <c r="V8" s="5"/>
      <c r="W8" s="6"/>
      <c r="X8" s="4"/>
      <c r="Y8" s="4"/>
      <c r="Z8" s="4"/>
      <c r="AA8" s="4"/>
      <c r="AB8" s="4"/>
      <c r="AC8" s="4"/>
      <c r="AD8" s="41">
        <v>18</v>
      </c>
      <c r="AE8" s="4"/>
      <c r="AF8" s="4">
        <f>SUM(U8:AE8)</f>
        <v>18</v>
      </c>
    </row>
    <row r="9" spans="2:33">
      <c r="X9" s="2"/>
      <c r="Y9" s="2"/>
      <c r="Z9" s="2"/>
      <c r="AA9" s="2"/>
      <c r="AB9" s="2"/>
      <c r="AC9" s="2"/>
      <c r="AD9" s="2"/>
      <c r="AE9" s="2"/>
    </row>
    <row r="10" spans="2:33">
      <c r="X10" s="2"/>
      <c r="Y10" s="2"/>
      <c r="Z10" s="2"/>
      <c r="AA10" s="2"/>
      <c r="AB10" s="2"/>
      <c r="AC10" s="2"/>
      <c r="AD10" s="2"/>
      <c r="AE10" s="2"/>
    </row>
    <row r="11" spans="2:33">
      <c r="X11" s="2"/>
      <c r="Y11" s="2"/>
      <c r="Z11" s="2"/>
      <c r="AA11" s="2"/>
      <c r="AB11" s="2"/>
      <c r="AC11" s="2"/>
      <c r="AD11" s="2"/>
      <c r="AE11" s="2"/>
    </row>
    <row r="12" spans="2:33">
      <c r="R12" s="58" t="s">
        <v>3</v>
      </c>
      <c r="S12" s="59"/>
      <c r="T12" s="60"/>
      <c r="U12" s="53">
        <f>AF5</f>
        <v>61</v>
      </c>
      <c r="X12" s="2"/>
      <c r="Y12" s="2"/>
      <c r="Z12" s="2"/>
      <c r="AA12" s="2"/>
      <c r="AB12" s="2"/>
      <c r="AC12" s="2"/>
      <c r="AD12" s="2"/>
      <c r="AE12" s="2"/>
    </row>
    <row r="13" spans="2:33">
      <c r="R13" s="54" t="s">
        <v>2</v>
      </c>
      <c r="S13" s="51"/>
      <c r="T13" s="51"/>
      <c r="U13" s="53">
        <f t="shared" ref="U13:U15" si="0">AF6</f>
        <v>42</v>
      </c>
      <c r="X13" s="2"/>
      <c r="Y13" s="2"/>
      <c r="Z13" s="2"/>
      <c r="AA13" s="2"/>
      <c r="AB13" s="2"/>
      <c r="AC13" s="2"/>
      <c r="AD13" s="2"/>
      <c r="AE13" s="2"/>
    </row>
    <row r="14" spans="2:33">
      <c r="R14" s="54" t="s">
        <v>1</v>
      </c>
      <c r="S14" s="51"/>
      <c r="T14" s="51"/>
      <c r="U14" s="53">
        <f t="shared" si="0"/>
        <v>14</v>
      </c>
      <c r="X14" s="2"/>
      <c r="Y14" s="2"/>
      <c r="Z14" s="2"/>
      <c r="AA14" s="2"/>
      <c r="AB14" s="2"/>
      <c r="AC14" s="2"/>
      <c r="AD14" s="2"/>
      <c r="AE14" s="2"/>
    </row>
    <row r="15" spans="2:33">
      <c r="R15" s="58" t="s">
        <v>0</v>
      </c>
      <c r="S15" s="59"/>
      <c r="T15" s="60"/>
      <c r="U15" s="53">
        <f t="shared" si="0"/>
        <v>18</v>
      </c>
      <c r="X15" s="2"/>
      <c r="Y15" s="2"/>
      <c r="Z15" s="2"/>
      <c r="AA15" s="2"/>
      <c r="AB15" s="2"/>
      <c r="AC15" s="2"/>
      <c r="AD15" s="2"/>
      <c r="AE15" s="2"/>
    </row>
    <row r="16" spans="2:33">
      <c r="R16" s="66" t="s">
        <v>63</v>
      </c>
      <c r="S16" s="67"/>
      <c r="T16" s="68"/>
      <c r="U16" s="53">
        <f>SUM(U12:U15)</f>
        <v>135</v>
      </c>
      <c r="X16" s="2"/>
      <c r="Y16" s="2"/>
      <c r="Z16" s="2"/>
      <c r="AA16" s="2"/>
      <c r="AB16" s="2"/>
      <c r="AC16" s="2"/>
      <c r="AD16" s="2"/>
      <c r="AE16" s="2"/>
    </row>
    <row r="17" spans="1:33" s="2" customFormat="1">
      <c r="A17" s="1"/>
      <c r="B17" s="1"/>
      <c r="C17" s="1"/>
      <c r="D17" s="1"/>
      <c r="Q17" s="1"/>
      <c r="R17" s="1"/>
      <c r="S17" s="1"/>
      <c r="T17" s="1"/>
      <c r="AG17" s="1"/>
    </row>
    <row r="18" spans="1:33" s="2" customFormat="1">
      <c r="A18" s="1"/>
      <c r="B18" s="1"/>
      <c r="C18" s="1"/>
      <c r="D18" s="1"/>
      <c r="Q18" s="1"/>
      <c r="R18" s="1"/>
      <c r="S18" s="1"/>
      <c r="T18" s="1"/>
      <c r="AG18" s="1"/>
    </row>
    <row r="19" spans="1:33" s="2" customFormat="1">
      <c r="A19" s="1"/>
      <c r="B19" s="1"/>
      <c r="C19" s="1"/>
      <c r="D19" s="1"/>
      <c r="Q19" s="1"/>
      <c r="R19" s="1"/>
      <c r="S19" s="1"/>
      <c r="T19" s="1"/>
      <c r="AG19" s="1"/>
    </row>
    <row r="20" spans="1:33" s="2" customFormat="1">
      <c r="A20" s="1"/>
      <c r="B20" s="1"/>
      <c r="C20" s="1"/>
      <c r="D20" s="1"/>
      <c r="Q20" s="1"/>
      <c r="R20" s="1"/>
      <c r="S20" s="1"/>
      <c r="T20" s="1"/>
      <c r="AG20" s="1"/>
    </row>
    <row r="21" spans="1:33" s="2" customFormat="1">
      <c r="A21" s="1"/>
      <c r="B21" s="1"/>
      <c r="C21" s="1"/>
      <c r="D21" s="1"/>
      <c r="Q21" s="1"/>
      <c r="R21" s="1"/>
      <c r="S21" s="1"/>
      <c r="T21" s="1"/>
      <c r="AG21" s="1"/>
    </row>
    <row r="22" spans="1:33" s="2" customFormat="1">
      <c r="A22" s="1"/>
      <c r="B22" s="1"/>
      <c r="C22" s="1"/>
      <c r="D22" s="1"/>
      <c r="Q22" s="1"/>
      <c r="R22" s="1"/>
      <c r="S22" s="1"/>
      <c r="T22" s="1"/>
      <c r="AG22" s="1"/>
    </row>
    <row r="23" spans="1:33" s="2" customFormat="1">
      <c r="A23" s="1"/>
      <c r="B23" s="1"/>
      <c r="C23" s="1"/>
      <c r="D23" s="1"/>
      <c r="Q23" s="1"/>
      <c r="R23" s="1"/>
      <c r="S23" s="1"/>
      <c r="T23" s="1"/>
      <c r="AG23" s="1"/>
    </row>
    <row r="24" spans="1:33" s="2" customFormat="1">
      <c r="A24" s="1"/>
      <c r="B24" s="1"/>
      <c r="C24" s="1"/>
      <c r="D24" s="1"/>
      <c r="Q24" s="1"/>
      <c r="R24" s="1"/>
      <c r="S24" s="1"/>
      <c r="T24" s="1"/>
      <c r="AG24" s="1"/>
    </row>
    <row r="25" spans="1:33" s="2" customFormat="1">
      <c r="A25" s="1"/>
      <c r="B25" s="1"/>
      <c r="C25" s="1"/>
      <c r="D25" s="1"/>
      <c r="Q25" s="1"/>
      <c r="R25" s="1"/>
      <c r="S25" s="1"/>
      <c r="T25" s="1"/>
      <c r="AG25" s="1"/>
    </row>
    <row r="26" spans="1:33" s="2" customFormat="1">
      <c r="A26" s="1"/>
      <c r="B26" s="1"/>
      <c r="C26" s="1"/>
      <c r="D26" s="1"/>
      <c r="Q26" s="1"/>
      <c r="R26" s="1"/>
      <c r="S26" s="1"/>
      <c r="T26" s="1"/>
      <c r="AG26" s="1"/>
    </row>
    <row r="27" spans="1:33" s="2" customFormat="1">
      <c r="A27" s="1"/>
      <c r="B27" s="1"/>
      <c r="C27" s="1"/>
      <c r="D27" s="1"/>
      <c r="Q27" s="1"/>
      <c r="R27" s="1"/>
      <c r="S27" s="1"/>
      <c r="T27" s="1"/>
      <c r="AG27" s="1"/>
    </row>
    <row r="28" spans="1:33" s="2" customFormat="1">
      <c r="A28" s="1"/>
      <c r="B28" s="1"/>
      <c r="C28" s="1"/>
      <c r="D28" s="1"/>
      <c r="Q28" s="1"/>
      <c r="R28" s="1"/>
      <c r="S28" s="1"/>
      <c r="T28" s="1"/>
      <c r="AG28" s="1"/>
    </row>
    <row r="29" spans="1:33" s="2" customFormat="1">
      <c r="A29" s="1"/>
      <c r="B29" s="1"/>
      <c r="C29" s="1"/>
      <c r="D29" s="1"/>
      <c r="Q29" s="1"/>
      <c r="R29" s="1"/>
      <c r="S29" s="1"/>
      <c r="T29" s="1"/>
      <c r="AG29" s="1"/>
    </row>
    <row r="30" spans="1:33" s="2" customFormat="1">
      <c r="A30" s="1"/>
      <c r="B30" s="1"/>
      <c r="C30" s="1"/>
      <c r="D30" s="1"/>
      <c r="Q30" s="1"/>
      <c r="R30" s="1"/>
      <c r="S30" s="1"/>
      <c r="T30" s="1"/>
      <c r="AG30" s="1"/>
    </row>
    <row r="31" spans="1:33" s="2" customFormat="1">
      <c r="A31" s="1"/>
      <c r="B31" s="1"/>
      <c r="C31" s="1"/>
      <c r="D31" s="1"/>
      <c r="Q31" s="1"/>
      <c r="R31" s="1"/>
      <c r="S31" s="1"/>
      <c r="T31" s="1"/>
      <c r="AG31" s="1"/>
    </row>
    <row r="32" spans="1:33" s="2" customFormat="1">
      <c r="A32" s="1"/>
      <c r="B32" s="1"/>
      <c r="C32" s="1"/>
      <c r="D32" s="1"/>
      <c r="Q32" s="1"/>
      <c r="R32" s="1"/>
      <c r="S32" s="1"/>
      <c r="T32" s="1"/>
      <c r="AG32" s="1"/>
    </row>
    <row r="33" spans="1:33" s="2" customFormat="1">
      <c r="A33" s="1"/>
      <c r="B33" s="1"/>
      <c r="C33" s="1"/>
      <c r="D33" s="1"/>
      <c r="Q33" s="1"/>
      <c r="R33" s="1"/>
      <c r="S33" s="1"/>
      <c r="T33" s="1"/>
      <c r="AG33" s="1"/>
    </row>
    <row r="34" spans="1:33" s="2" customFormat="1">
      <c r="A34" s="1"/>
      <c r="B34" s="1"/>
      <c r="C34" s="1"/>
      <c r="D34" s="1"/>
      <c r="Q34" s="1"/>
      <c r="R34" s="1"/>
      <c r="S34" s="1"/>
      <c r="T34" s="1"/>
      <c r="AG34" s="1"/>
    </row>
    <row r="35" spans="1:33" s="2" customFormat="1">
      <c r="A35" s="1"/>
      <c r="B35" s="1"/>
      <c r="C35" s="1"/>
      <c r="D35" s="1"/>
      <c r="Q35" s="1"/>
      <c r="R35" s="1"/>
      <c r="S35" s="1"/>
      <c r="T35" s="1"/>
      <c r="AG35" s="1"/>
    </row>
    <row r="36" spans="1:33" s="2" customFormat="1">
      <c r="A36" s="1"/>
      <c r="B36" s="1"/>
      <c r="C36" s="1"/>
      <c r="D36" s="1"/>
      <c r="Q36" s="1"/>
      <c r="R36" s="1"/>
      <c r="S36" s="1"/>
      <c r="T36" s="1"/>
      <c r="AG36" s="1"/>
    </row>
    <row r="37" spans="1:33" s="2" customFormat="1">
      <c r="A37" s="1"/>
      <c r="B37" s="1"/>
      <c r="C37" s="1"/>
      <c r="D37" s="1"/>
      <c r="Q37" s="1"/>
      <c r="R37" s="1"/>
      <c r="S37" s="1"/>
      <c r="T37" s="1"/>
      <c r="AG37" s="1"/>
    </row>
    <row r="38" spans="1:33" s="2" customFormat="1">
      <c r="A38" s="1"/>
      <c r="B38" s="1"/>
      <c r="C38" s="1"/>
      <c r="D38" s="1"/>
      <c r="Q38" s="1"/>
      <c r="R38" s="1"/>
      <c r="S38" s="1"/>
      <c r="T38" s="1"/>
      <c r="AG38" s="1"/>
    </row>
    <row r="39" spans="1:33" s="2" customFormat="1">
      <c r="A39" s="1"/>
      <c r="B39" s="1"/>
      <c r="C39" s="1"/>
      <c r="D39" s="1"/>
      <c r="Q39" s="1"/>
      <c r="R39" s="1"/>
      <c r="S39" s="1"/>
      <c r="T39" s="1"/>
      <c r="AG39" s="1"/>
    </row>
    <row r="40" spans="1:33" s="2" customFormat="1">
      <c r="A40" s="1"/>
      <c r="B40" s="1"/>
      <c r="C40" s="1"/>
      <c r="D40" s="1"/>
      <c r="Q40" s="1"/>
      <c r="R40" s="1"/>
      <c r="S40" s="1"/>
      <c r="T40" s="1"/>
      <c r="AG40" s="1"/>
    </row>
    <row r="41" spans="1:33" s="2" customFormat="1">
      <c r="A41" s="1"/>
      <c r="B41" s="1"/>
      <c r="C41" s="1"/>
      <c r="D41" s="1"/>
      <c r="Q41" s="1"/>
      <c r="R41" s="1"/>
      <c r="S41" s="1"/>
      <c r="T41" s="1"/>
      <c r="AG41" s="1"/>
    </row>
    <row r="42" spans="1:33" s="2" customFormat="1">
      <c r="A42" s="1"/>
      <c r="B42" s="1"/>
      <c r="C42" s="1"/>
      <c r="D42" s="1"/>
      <c r="Q42" s="1"/>
      <c r="R42" s="1"/>
      <c r="S42" s="1"/>
      <c r="T42" s="1"/>
      <c r="AG42" s="1"/>
    </row>
    <row r="43" spans="1:33" s="2" customFormat="1">
      <c r="A43" s="1"/>
      <c r="B43" s="1"/>
      <c r="C43" s="1"/>
      <c r="D43" s="1"/>
      <c r="Q43" s="1"/>
      <c r="R43" s="1"/>
      <c r="S43" s="1"/>
      <c r="T43" s="1"/>
      <c r="AG43" s="1"/>
    </row>
    <row r="44" spans="1:33" s="2" customFormat="1">
      <c r="A44" s="1"/>
      <c r="B44" s="1"/>
      <c r="C44" s="1"/>
      <c r="D44" s="1"/>
      <c r="Q44" s="1"/>
      <c r="R44" s="1"/>
      <c r="S44" s="1"/>
      <c r="T44" s="1"/>
      <c r="AG44" s="1"/>
    </row>
    <row r="45" spans="1:33" s="2" customFormat="1">
      <c r="A45" s="1"/>
      <c r="B45" s="1"/>
      <c r="C45" s="1"/>
      <c r="D45" s="1"/>
      <c r="Q45" s="1"/>
      <c r="R45" s="1"/>
      <c r="S45" s="1"/>
      <c r="T45" s="1"/>
      <c r="AG45" s="1"/>
    </row>
    <row r="46" spans="1:33" s="2" customFormat="1">
      <c r="A46" s="1"/>
      <c r="B46" s="1"/>
      <c r="C46" s="1"/>
      <c r="D46" s="1"/>
      <c r="Q46" s="1"/>
      <c r="R46" s="1"/>
      <c r="S46" s="1"/>
      <c r="T46" s="1"/>
      <c r="AG46" s="1"/>
    </row>
    <row r="47" spans="1:33" s="2" customFormat="1">
      <c r="A47" s="1"/>
      <c r="B47" s="1"/>
      <c r="C47" s="1"/>
      <c r="D47" s="1"/>
      <c r="Q47" s="1"/>
      <c r="R47" s="1"/>
      <c r="S47" s="1"/>
      <c r="T47" s="1"/>
      <c r="AG47" s="1"/>
    </row>
    <row r="48" spans="1:33" s="2" customFormat="1">
      <c r="A48" s="1"/>
      <c r="B48" s="1"/>
      <c r="C48" s="1"/>
      <c r="D48" s="1"/>
      <c r="Q48" s="1"/>
      <c r="R48" s="1"/>
      <c r="S48" s="1"/>
      <c r="T48" s="1"/>
      <c r="AG48" s="1"/>
    </row>
    <row r="49" spans="1:33" s="2" customFormat="1">
      <c r="A49" s="1"/>
      <c r="B49" s="1"/>
      <c r="C49" s="1"/>
      <c r="D49" s="1"/>
      <c r="Q49" s="1"/>
      <c r="R49" s="1"/>
      <c r="S49" s="1"/>
      <c r="T49" s="1"/>
      <c r="AG49" s="1"/>
    </row>
    <row r="50" spans="1:33" s="2" customFormat="1">
      <c r="A50" s="1"/>
      <c r="B50" s="1"/>
      <c r="C50" s="1"/>
      <c r="D50" s="1"/>
      <c r="Q50" s="1"/>
      <c r="R50" s="1"/>
      <c r="S50" s="1"/>
      <c r="T50" s="1"/>
      <c r="AG50" s="1"/>
    </row>
    <row r="51" spans="1:33" s="2" customFormat="1">
      <c r="A51" s="1"/>
      <c r="B51" s="1"/>
      <c r="C51" s="1"/>
      <c r="D51" s="1"/>
      <c r="Q51" s="1"/>
      <c r="R51" s="1"/>
      <c r="S51" s="1"/>
      <c r="T51" s="1"/>
      <c r="AG51" s="1"/>
    </row>
    <row r="52" spans="1:33" s="2" customFormat="1">
      <c r="A52" s="1"/>
      <c r="B52" s="1"/>
      <c r="C52" s="1"/>
      <c r="D52" s="1"/>
      <c r="Q52" s="1"/>
      <c r="R52" s="1"/>
      <c r="S52" s="1"/>
      <c r="T52" s="1"/>
      <c r="AG52" s="1"/>
    </row>
    <row r="53" spans="1:33" s="2" customFormat="1">
      <c r="A53" s="1"/>
      <c r="B53" s="1"/>
      <c r="C53" s="1"/>
      <c r="D53" s="1"/>
      <c r="Q53" s="1"/>
      <c r="R53" s="1"/>
      <c r="S53" s="1"/>
      <c r="T53" s="1"/>
      <c r="AG53" s="1"/>
    </row>
    <row r="54" spans="1:33" s="2" customFormat="1">
      <c r="A54" s="1"/>
      <c r="B54" s="1"/>
      <c r="C54" s="1"/>
      <c r="D54" s="1"/>
      <c r="Q54" s="1"/>
      <c r="R54" s="1"/>
      <c r="S54" s="1"/>
      <c r="T54" s="1"/>
      <c r="AG54" s="1"/>
    </row>
    <row r="55" spans="1:33" s="2" customFormat="1">
      <c r="A55" s="1"/>
      <c r="B55" s="1"/>
      <c r="C55" s="1"/>
      <c r="D55" s="1"/>
      <c r="Q55" s="1"/>
      <c r="R55" s="1"/>
      <c r="S55" s="1"/>
      <c r="T55" s="1"/>
      <c r="AG55" s="1"/>
    </row>
    <row r="56" spans="1:33" s="2" customFormat="1">
      <c r="A56" s="1"/>
      <c r="B56" s="1"/>
      <c r="C56" s="1"/>
      <c r="D56" s="1"/>
      <c r="Q56" s="1"/>
      <c r="R56" s="1"/>
      <c r="S56" s="1"/>
      <c r="T56" s="1"/>
      <c r="AG56" s="1"/>
    </row>
    <row r="57" spans="1:33" s="2" customFormat="1">
      <c r="A57" s="1"/>
      <c r="B57" s="1"/>
      <c r="C57" s="1"/>
      <c r="D57" s="1"/>
      <c r="Q57" s="1"/>
      <c r="R57" s="1"/>
      <c r="S57" s="1"/>
      <c r="T57" s="1"/>
      <c r="AG57" s="1"/>
    </row>
    <row r="58" spans="1:33" s="2" customFormat="1">
      <c r="A58" s="1"/>
      <c r="B58" s="1"/>
      <c r="C58" s="1"/>
      <c r="D58" s="1"/>
      <c r="Q58" s="1"/>
      <c r="R58" s="1"/>
      <c r="S58" s="1"/>
      <c r="T58" s="1"/>
      <c r="AG58" s="1"/>
    </row>
    <row r="59" spans="1:33" s="2" customFormat="1">
      <c r="A59" s="1"/>
      <c r="B59" s="1"/>
      <c r="C59" s="1"/>
      <c r="D59" s="1"/>
      <c r="Q59" s="1"/>
      <c r="R59" s="1"/>
      <c r="S59" s="1"/>
      <c r="T59" s="1"/>
      <c r="AG59" s="1"/>
    </row>
    <row r="60" spans="1:33" s="2" customFormat="1">
      <c r="A60" s="1"/>
      <c r="B60" s="1"/>
      <c r="C60" s="1"/>
      <c r="D60" s="1"/>
      <c r="Q60" s="1"/>
      <c r="R60" s="1"/>
      <c r="S60" s="1"/>
      <c r="T60" s="1"/>
      <c r="AG60" s="1"/>
    </row>
    <row r="61" spans="1:33" s="2" customFormat="1">
      <c r="A61" s="1"/>
      <c r="B61" s="1"/>
      <c r="C61" s="1"/>
      <c r="D61" s="1"/>
      <c r="Q61" s="1"/>
      <c r="R61" s="1"/>
      <c r="S61" s="1"/>
      <c r="T61" s="1"/>
      <c r="AG61" s="1"/>
    </row>
    <row r="62" spans="1:33" s="2" customFormat="1">
      <c r="A62" s="1"/>
      <c r="B62" s="1"/>
      <c r="C62" s="1"/>
      <c r="D62" s="1"/>
      <c r="Q62" s="1"/>
      <c r="R62" s="1"/>
      <c r="S62" s="1"/>
      <c r="T62" s="1"/>
      <c r="AG62" s="1"/>
    </row>
    <row r="63" spans="1:33" s="2" customFormat="1">
      <c r="A63" s="1"/>
      <c r="B63" s="1"/>
      <c r="C63" s="1"/>
      <c r="D63" s="1"/>
      <c r="Q63" s="1"/>
      <c r="R63" s="1"/>
      <c r="S63" s="1"/>
      <c r="T63" s="1"/>
      <c r="AG63" s="1"/>
    </row>
    <row r="64" spans="1:33" s="2" customFormat="1">
      <c r="A64" s="1"/>
      <c r="B64" s="1"/>
      <c r="C64" s="1"/>
      <c r="D64" s="1"/>
      <c r="Q64" s="1"/>
      <c r="R64" s="1"/>
      <c r="S64" s="1"/>
      <c r="T64" s="1"/>
      <c r="AG64" s="1"/>
    </row>
    <row r="65" spans="1:33" s="2" customFormat="1">
      <c r="A65" s="1"/>
      <c r="B65" s="1"/>
      <c r="C65" s="1"/>
      <c r="D65" s="1"/>
      <c r="Q65" s="1"/>
      <c r="R65" s="1"/>
      <c r="S65" s="1"/>
      <c r="T65" s="1"/>
      <c r="AG65" s="1"/>
    </row>
    <row r="66" spans="1:33" s="2" customFormat="1">
      <c r="A66" s="1"/>
      <c r="B66" s="1"/>
      <c r="C66" s="1"/>
      <c r="D66" s="1"/>
      <c r="Q66" s="1"/>
      <c r="R66" s="1"/>
      <c r="S66" s="1"/>
      <c r="T66" s="1"/>
      <c r="AG66" s="1"/>
    </row>
    <row r="67" spans="1:33" s="2" customFormat="1">
      <c r="A67" s="1"/>
      <c r="B67" s="1"/>
      <c r="C67" s="1"/>
      <c r="D67" s="1"/>
      <c r="Q67" s="1"/>
      <c r="R67" s="1"/>
      <c r="S67" s="1"/>
      <c r="T67" s="1"/>
      <c r="AG67" s="1"/>
    </row>
    <row r="68" spans="1:33" s="2" customFormat="1">
      <c r="A68" s="1"/>
      <c r="B68" s="1"/>
      <c r="C68" s="1"/>
      <c r="D68" s="1"/>
      <c r="Q68" s="1"/>
      <c r="R68" s="1"/>
      <c r="S68" s="1"/>
      <c r="T68" s="1"/>
      <c r="AG68" s="1"/>
    </row>
    <row r="69" spans="1:33" s="2" customFormat="1">
      <c r="A69" s="1"/>
      <c r="B69" s="1"/>
      <c r="C69" s="1"/>
      <c r="D69" s="1"/>
      <c r="Q69" s="1"/>
      <c r="R69" s="1"/>
      <c r="S69" s="1"/>
      <c r="T69" s="1"/>
      <c r="AG69" s="1"/>
    </row>
    <row r="70" spans="1:33" s="2" customFormat="1">
      <c r="A70" s="1"/>
      <c r="B70" s="1"/>
      <c r="C70" s="1"/>
      <c r="D70" s="1"/>
      <c r="Q70" s="1"/>
      <c r="R70" s="1"/>
      <c r="S70" s="1"/>
      <c r="T70" s="1"/>
      <c r="AG70" s="1"/>
    </row>
    <row r="71" spans="1:33" s="2" customFormat="1">
      <c r="A71" s="1"/>
      <c r="B71" s="1"/>
      <c r="C71" s="1"/>
      <c r="D71" s="1"/>
      <c r="Q71" s="1"/>
      <c r="R71" s="1"/>
      <c r="S71" s="1"/>
      <c r="T71" s="1"/>
      <c r="AG71" s="1"/>
    </row>
    <row r="72" spans="1:33" s="2" customFormat="1">
      <c r="A72" s="1"/>
      <c r="B72" s="1"/>
      <c r="C72" s="1"/>
      <c r="D72" s="1"/>
      <c r="Q72" s="1"/>
      <c r="R72" s="1"/>
      <c r="S72" s="1"/>
      <c r="T72" s="1"/>
      <c r="AG72" s="1"/>
    </row>
    <row r="73" spans="1:33" s="2" customFormat="1">
      <c r="A73" s="1"/>
      <c r="B73" s="1"/>
      <c r="C73" s="1"/>
      <c r="D73" s="1"/>
      <c r="Q73" s="1"/>
      <c r="R73" s="1"/>
      <c r="S73" s="1"/>
      <c r="T73" s="1"/>
      <c r="AG73" s="1"/>
    </row>
    <row r="74" spans="1:33" s="2" customFormat="1">
      <c r="A74" s="1"/>
      <c r="B74" s="1"/>
      <c r="C74" s="1"/>
      <c r="D74" s="1"/>
      <c r="Q74" s="1"/>
      <c r="R74" s="1"/>
      <c r="S74" s="1"/>
      <c r="T74" s="1"/>
      <c r="AG74" s="1"/>
    </row>
    <row r="75" spans="1:33" s="2" customFormat="1">
      <c r="A75" s="1"/>
      <c r="B75" s="1"/>
      <c r="C75" s="1"/>
      <c r="D75" s="1"/>
      <c r="Q75" s="1"/>
      <c r="R75" s="1"/>
      <c r="S75" s="1"/>
      <c r="T75" s="1"/>
      <c r="AG75" s="1"/>
    </row>
    <row r="76" spans="1:33" s="2" customFormat="1">
      <c r="A76" s="1"/>
      <c r="B76" s="1"/>
      <c r="C76" s="1"/>
      <c r="D76" s="1"/>
      <c r="Q76" s="1"/>
      <c r="R76" s="1"/>
      <c r="S76" s="1"/>
      <c r="T76" s="1"/>
      <c r="AG76" s="1"/>
    </row>
    <row r="77" spans="1:33" s="2" customFormat="1">
      <c r="A77" s="1"/>
      <c r="B77" s="1"/>
      <c r="C77" s="1"/>
      <c r="D77" s="1"/>
      <c r="Q77" s="1"/>
      <c r="R77" s="1"/>
      <c r="S77" s="1"/>
      <c r="T77" s="1"/>
      <c r="AG77" s="1"/>
    </row>
    <row r="78" spans="1:33" s="2" customFormat="1">
      <c r="A78" s="1"/>
      <c r="B78" s="1"/>
      <c r="C78" s="1"/>
      <c r="D78" s="1"/>
      <c r="Q78" s="1"/>
      <c r="R78" s="1"/>
      <c r="S78" s="1"/>
      <c r="T78" s="1"/>
      <c r="AG78" s="1"/>
    </row>
    <row r="79" spans="1:33" s="2" customFormat="1">
      <c r="A79" s="1"/>
      <c r="B79" s="1"/>
      <c r="C79" s="1"/>
      <c r="D79" s="1"/>
      <c r="Q79" s="1"/>
      <c r="R79" s="1"/>
      <c r="S79" s="1"/>
      <c r="T79" s="1"/>
      <c r="AG79" s="1"/>
    </row>
    <row r="80" spans="1:33" s="2" customFormat="1">
      <c r="A80" s="1"/>
      <c r="B80" s="1"/>
      <c r="C80" s="1"/>
      <c r="D80" s="1"/>
      <c r="Q80" s="1"/>
      <c r="R80" s="1"/>
      <c r="S80" s="1"/>
      <c r="T80" s="1"/>
      <c r="AG80" s="1"/>
    </row>
    <row r="81" spans="1:33" s="2" customFormat="1">
      <c r="A81" s="1"/>
      <c r="B81" s="1"/>
      <c r="C81" s="1"/>
      <c r="D81" s="1"/>
      <c r="Q81" s="1"/>
      <c r="R81" s="1"/>
      <c r="S81" s="1"/>
      <c r="T81" s="1"/>
      <c r="AG81" s="1"/>
    </row>
    <row r="82" spans="1:33" s="2" customFormat="1">
      <c r="A82" s="1"/>
      <c r="B82" s="1"/>
      <c r="C82" s="1"/>
      <c r="D82" s="1"/>
      <c r="Q82" s="1"/>
      <c r="R82" s="1"/>
      <c r="S82" s="1"/>
      <c r="T82" s="1"/>
      <c r="AG82" s="1"/>
    </row>
    <row r="83" spans="1:33" s="2" customFormat="1">
      <c r="A83" s="1"/>
      <c r="B83" s="1"/>
      <c r="C83" s="1"/>
      <c r="D83" s="1"/>
      <c r="Q83" s="1"/>
      <c r="R83" s="1"/>
      <c r="S83" s="1"/>
      <c r="T83" s="1"/>
      <c r="AG83" s="1"/>
    </row>
    <row r="84" spans="1:33" s="2" customFormat="1">
      <c r="A84" s="1"/>
      <c r="B84" s="1"/>
      <c r="C84" s="1"/>
      <c r="D84" s="1"/>
      <c r="Q84" s="1"/>
      <c r="R84" s="1"/>
      <c r="S84" s="1"/>
      <c r="T84" s="1"/>
      <c r="AG84" s="1"/>
    </row>
    <row r="85" spans="1:33" s="2" customFormat="1">
      <c r="A85" s="1"/>
      <c r="B85" s="1"/>
      <c r="C85" s="1"/>
      <c r="D85" s="1"/>
      <c r="Q85" s="1"/>
      <c r="R85" s="1"/>
      <c r="S85" s="1"/>
      <c r="T85" s="1"/>
      <c r="AG85" s="1"/>
    </row>
    <row r="86" spans="1:33" s="2" customFormat="1">
      <c r="A86" s="1"/>
      <c r="B86" s="1"/>
      <c r="C86" s="1"/>
      <c r="D86" s="1"/>
      <c r="Q86" s="1"/>
      <c r="R86" s="1"/>
      <c r="S86" s="1"/>
      <c r="T86" s="1"/>
      <c r="AG86" s="1"/>
    </row>
    <row r="87" spans="1:33" s="2" customFormat="1">
      <c r="A87" s="1"/>
      <c r="B87" s="1"/>
      <c r="C87" s="1"/>
      <c r="D87" s="1"/>
      <c r="Q87" s="1"/>
      <c r="R87" s="1"/>
      <c r="S87" s="1"/>
      <c r="T87" s="1"/>
      <c r="AG87" s="1"/>
    </row>
    <row r="88" spans="1:33" s="2" customFormat="1">
      <c r="A88" s="1"/>
      <c r="B88" s="1"/>
      <c r="C88" s="1"/>
      <c r="D88" s="1"/>
      <c r="Q88" s="1"/>
      <c r="R88" s="1"/>
      <c r="S88" s="1"/>
      <c r="T88" s="1"/>
      <c r="AG88" s="1"/>
    </row>
    <row r="89" spans="1:33" s="2" customFormat="1">
      <c r="A89" s="1"/>
      <c r="B89" s="1"/>
      <c r="C89" s="1"/>
      <c r="D89" s="1"/>
      <c r="Q89" s="1"/>
      <c r="R89" s="1"/>
      <c r="S89" s="1"/>
      <c r="T89" s="1"/>
      <c r="AG89" s="1"/>
    </row>
    <row r="90" spans="1:33" s="2" customFormat="1">
      <c r="A90" s="1"/>
      <c r="B90" s="1"/>
      <c r="C90" s="1"/>
      <c r="D90" s="1"/>
      <c r="Q90" s="1"/>
      <c r="R90" s="1"/>
      <c r="S90" s="1"/>
      <c r="T90" s="1"/>
      <c r="AG90" s="1"/>
    </row>
    <row r="91" spans="1:33" s="2" customFormat="1">
      <c r="A91" s="1"/>
      <c r="B91" s="1"/>
      <c r="C91" s="1"/>
      <c r="D91" s="1"/>
      <c r="Q91" s="1"/>
      <c r="R91" s="1"/>
      <c r="S91" s="1"/>
      <c r="T91" s="1"/>
      <c r="AG91" s="1"/>
    </row>
    <row r="92" spans="1:33" s="2" customFormat="1">
      <c r="A92" s="1"/>
      <c r="B92" s="1"/>
      <c r="C92" s="1"/>
      <c r="D92" s="1"/>
      <c r="Q92" s="1"/>
      <c r="R92" s="1"/>
      <c r="S92" s="1"/>
      <c r="T92" s="1"/>
      <c r="AG92" s="1"/>
    </row>
    <row r="93" spans="1:33" s="2" customFormat="1">
      <c r="A93" s="1"/>
      <c r="B93" s="1"/>
      <c r="C93" s="1"/>
      <c r="D93" s="1"/>
      <c r="Q93" s="1"/>
      <c r="R93" s="1"/>
      <c r="S93" s="1"/>
      <c r="T93" s="1"/>
      <c r="AG93" s="1"/>
    </row>
    <row r="94" spans="1:33" s="2" customFormat="1">
      <c r="A94" s="1"/>
      <c r="B94" s="1"/>
      <c r="C94" s="1"/>
      <c r="D94" s="1"/>
      <c r="Q94" s="1"/>
      <c r="R94" s="1"/>
      <c r="S94" s="1"/>
      <c r="T94" s="1"/>
      <c r="AG94" s="1"/>
    </row>
    <row r="95" spans="1:33" s="2" customFormat="1">
      <c r="A95" s="1"/>
      <c r="B95" s="1"/>
      <c r="C95" s="1"/>
      <c r="D95" s="1"/>
      <c r="Q95" s="1"/>
      <c r="R95" s="1"/>
      <c r="S95" s="1"/>
      <c r="T95" s="1"/>
      <c r="AG95" s="1"/>
    </row>
    <row r="96" spans="1:33" s="2" customFormat="1">
      <c r="A96" s="1"/>
      <c r="B96" s="1"/>
      <c r="C96" s="1"/>
      <c r="D96" s="1"/>
      <c r="Q96" s="1"/>
      <c r="R96" s="1"/>
      <c r="S96" s="1"/>
      <c r="T96" s="1"/>
      <c r="AG96" s="1"/>
    </row>
    <row r="97" spans="1:33" s="2" customFormat="1">
      <c r="A97" s="1"/>
      <c r="B97" s="1"/>
      <c r="C97" s="1"/>
      <c r="D97" s="1"/>
      <c r="Q97" s="1"/>
      <c r="R97" s="1"/>
      <c r="S97" s="1"/>
      <c r="T97" s="1"/>
      <c r="AG97" s="1"/>
    </row>
    <row r="98" spans="1:33" s="2" customFormat="1">
      <c r="A98" s="1"/>
      <c r="B98" s="1"/>
      <c r="C98" s="1"/>
      <c r="D98" s="1"/>
      <c r="Q98" s="1"/>
      <c r="R98" s="1"/>
      <c r="S98" s="1"/>
      <c r="T98" s="1"/>
      <c r="AG98" s="1"/>
    </row>
    <row r="99" spans="1:33" s="2" customFormat="1">
      <c r="A99" s="1"/>
      <c r="B99" s="1"/>
      <c r="C99" s="1"/>
      <c r="D99" s="1"/>
      <c r="Q99" s="1"/>
      <c r="R99" s="1"/>
      <c r="S99" s="1"/>
      <c r="T99" s="1"/>
      <c r="AG99" s="1"/>
    </row>
    <row r="100" spans="1:33" s="2" customFormat="1">
      <c r="A100" s="1"/>
      <c r="B100" s="1"/>
      <c r="C100" s="1"/>
      <c r="D100" s="1"/>
      <c r="Q100" s="1"/>
      <c r="R100" s="1"/>
      <c r="S100" s="1"/>
      <c r="T100" s="1"/>
      <c r="AG100" s="1"/>
    </row>
    <row r="101" spans="1:33" s="2" customFormat="1">
      <c r="A101" s="1"/>
      <c r="B101" s="1"/>
      <c r="C101" s="1"/>
      <c r="D101" s="1"/>
      <c r="Q101" s="1"/>
      <c r="R101" s="1"/>
      <c r="S101" s="1"/>
      <c r="T101" s="1"/>
      <c r="AG101" s="1"/>
    </row>
    <row r="102" spans="1:33" s="2" customFormat="1">
      <c r="A102" s="1"/>
      <c r="B102" s="1"/>
      <c r="C102" s="1"/>
      <c r="D102" s="1"/>
      <c r="Q102" s="1"/>
      <c r="R102" s="1"/>
      <c r="S102" s="1"/>
      <c r="T102" s="1"/>
      <c r="AG102" s="1"/>
    </row>
    <row r="103" spans="1:33" s="2" customFormat="1">
      <c r="A103" s="1"/>
      <c r="B103" s="1"/>
      <c r="C103" s="1"/>
      <c r="D103" s="1"/>
      <c r="Q103" s="1"/>
      <c r="R103" s="1"/>
      <c r="S103" s="1"/>
      <c r="T103" s="1"/>
      <c r="AG103" s="1"/>
    </row>
    <row r="104" spans="1:33" s="2" customFormat="1">
      <c r="A104" s="1"/>
      <c r="B104" s="1"/>
      <c r="C104" s="1"/>
      <c r="D104" s="1"/>
      <c r="Q104" s="1"/>
      <c r="R104" s="1"/>
      <c r="S104" s="1"/>
      <c r="T104" s="1"/>
      <c r="AG104" s="1"/>
    </row>
    <row r="105" spans="1:33" s="2" customFormat="1">
      <c r="A105" s="1"/>
      <c r="B105" s="1"/>
      <c r="C105" s="1"/>
      <c r="D105" s="1"/>
      <c r="Q105" s="1"/>
      <c r="R105" s="1"/>
      <c r="S105" s="1"/>
      <c r="T105" s="1"/>
      <c r="AG105" s="1"/>
    </row>
    <row r="106" spans="1:33" s="2" customFormat="1">
      <c r="A106" s="1"/>
      <c r="B106" s="1"/>
      <c r="C106" s="1"/>
      <c r="D106" s="1"/>
      <c r="Q106" s="1"/>
      <c r="R106" s="1"/>
      <c r="S106" s="1"/>
      <c r="T106" s="1"/>
      <c r="AG106" s="1"/>
    </row>
    <row r="107" spans="1:33" s="2" customFormat="1">
      <c r="A107" s="1"/>
      <c r="B107" s="1"/>
      <c r="C107" s="1"/>
      <c r="D107" s="1"/>
      <c r="Q107" s="1"/>
      <c r="R107" s="1"/>
      <c r="S107" s="1"/>
      <c r="T107" s="1"/>
      <c r="AG107" s="1"/>
    </row>
    <row r="108" spans="1:33" s="2" customFormat="1">
      <c r="A108" s="1"/>
      <c r="B108" s="1"/>
      <c r="C108" s="1"/>
      <c r="D108" s="1"/>
      <c r="Q108" s="1"/>
      <c r="R108" s="1"/>
      <c r="S108" s="1"/>
      <c r="T108" s="1"/>
      <c r="AG108" s="1"/>
    </row>
    <row r="109" spans="1:33" s="2" customFormat="1">
      <c r="A109" s="1"/>
      <c r="B109" s="1"/>
      <c r="C109" s="1"/>
      <c r="D109" s="1"/>
      <c r="Q109" s="1"/>
      <c r="R109" s="1"/>
      <c r="S109" s="1"/>
      <c r="T109" s="1"/>
      <c r="AG109" s="1"/>
    </row>
    <row r="110" spans="1:33" s="2" customFormat="1">
      <c r="A110" s="1"/>
      <c r="B110" s="1"/>
      <c r="C110" s="1"/>
      <c r="D110" s="1"/>
      <c r="Q110" s="1"/>
      <c r="R110" s="1"/>
      <c r="S110" s="1"/>
      <c r="T110" s="1"/>
      <c r="AG110" s="1"/>
    </row>
    <row r="111" spans="1:33" s="2" customFormat="1">
      <c r="A111" s="1"/>
      <c r="B111" s="1"/>
      <c r="C111" s="1"/>
      <c r="D111" s="1"/>
      <c r="Q111" s="1"/>
      <c r="R111" s="1"/>
      <c r="S111" s="1"/>
      <c r="T111" s="1"/>
      <c r="AG111" s="1"/>
    </row>
    <row r="112" spans="1:33" s="2" customFormat="1">
      <c r="A112" s="1"/>
      <c r="B112" s="1"/>
      <c r="C112" s="1"/>
      <c r="D112" s="1"/>
      <c r="Q112" s="1"/>
      <c r="R112" s="1"/>
      <c r="S112" s="1"/>
      <c r="T112" s="1"/>
      <c r="AG112" s="1"/>
    </row>
    <row r="113" spans="1:33" s="2" customFormat="1">
      <c r="A113" s="1"/>
      <c r="B113" s="1"/>
      <c r="C113" s="1"/>
      <c r="D113" s="1"/>
      <c r="Q113" s="1"/>
      <c r="R113" s="1"/>
      <c r="S113" s="1"/>
      <c r="T113" s="1"/>
      <c r="AG113" s="1"/>
    </row>
    <row r="114" spans="1:33" s="2" customFormat="1">
      <c r="A114" s="1"/>
      <c r="B114" s="1"/>
      <c r="C114" s="1"/>
      <c r="D114" s="1"/>
      <c r="Q114" s="1"/>
      <c r="R114" s="1"/>
      <c r="S114" s="1"/>
      <c r="T114" s="1"/>
      <c r="AG114" s="1"/>
    </row>
    <row r="115" spans="1:33" s="2" customFormat="1">
      <c r="A115" s="1"/>
      <c r="B115" s="1"/>
      <c r="C115" s="1"/>
      <c r="D115" s="1"/>
      <c r="Q115" s="1"/>
      <c r="R115" s="1"/>
      <c r="S115" s="1"/>
      <c r="T115" s="1"/>
      <c r="AG115" s="1"/>
    </row>
    <row r="116" spans="1:33" s="2" customFormat="1">
      <c r="A116" s="1"/>
      <c r="B116" s="1"/>
      <c r="C116" s="1"/>
      <c r="D116" s="1"/>
      <c r="Q116" s="1"/>
      <c r="R116" s="1"/>
      <c r="S116" s="1"/>
      <c r="T116" s="1"/>
      <c r="AG116" s="1"/>
    </row>
    <row r="117" spans="1:33" s="2" customFormat="1">
      <c r="A117" s="1"/>
      <c r="B117" s="1"/>
      <c r="C117" s="1"/>
      <c r="D117" s="1"/>
      <c r="Q117" s="1"/>
      <c r="R117" s="1"/>
      <c r="S117" s="1"/>
      <c r="T117" s="1"/>
      <c r="AG117" s="1"/>
    </row>
    <row r="118" spans="1:33" s="2" customFormat="1">
      <c r="A118" s="1"/>
      <c r="B118" s="1"/>
      <c r="C118" s="1"/>
      <c r="D118" s="1"/>
      <c r="Q118" s="1"/>
      <c r="R118" s="1"/>
      <c r="S118" s="1"/>
      <c r="T118" s="1"/>
      <c r="AG118" s="1"/>
    </row>
    <row r="119" spans="1:33" s="2" customFormat="1">
      <c r="A119" s="1"/>
      <c r="B119" s="1"/>
      <c r="C119" s="1"/>
      <c r="D119" s="1"/>
      <c r="Q119" s="1"/>
      <c r="R119" s="1"/>
      <c r="S119" s="1"/>
      <c r="T119" s="1"/>
      <c r="AG119" s="1"/>
    </row>
    <row r="120" spans="1:33" s="2" customFormat="1">
      <c r="A120" s="1"/>
      <c r="B120" s="1"/>
      <c r="C120" s="1"/>
      <c r="D120" s="1"/>
      <c r="Q120" s="1"/>
      <c r="R120" s="1"/>
      <c r="S120" s="1"/>
      <c r="T120" s="1"/>
      <c r="AG120" s="1"/>
    </row>
    <row r="121" spans="1:33" s="2" customFormat="1">
      <c r="A121" s="1"/>
      <c r="B121" s="1"/>
      <c r="C121" s="1"/>
      <c r="D121" s="1"/>
      <c r="Q121" s="1"/>
      <c r="R121" s="1"/>
      <c r="S121" s="1"/>
      <c r="T121" s="1"/>
      <c r="AG121" s="1"/>
    </row>
    <row r="122" spans="1:33" s="2" customFormat="1">
      <c r="A122" s="1"/>
      <c r="B122" s="1"/>
      <c r="C122" s="1"/>
      <c r="D122" s="1"/>
      <c r="Q122" s="1"/>
      <c r="R122" s="1"/>
      <c r="S122" s="1"/>
      <c r="T122" s="1"/>
      <c r="AG122" s="1"/>
    </row>
    <row r="123" spans="1:33" s="2" customFormat="1">
      <c r="A123" s="1"/>
      <c r="B123" s="1"/>
      <c r="C123" s="1"/>
      <c r="D123" s="1"/>
      <c r="Q123" s="1"/>
      <c r="R123" s="1"/>
      <c r="S123" s="1"/>
      <c r="T123" s="1"/>
      <c r="AG123" s="1"/>
    </row>
    <row r="124" spans="1:33" s="2" customFormat="1">
      <c r="A124" s="1"/>
      <c r="B124" s="1"/>
      <c r="C124" s="1"/>
      <c r="D124" s="1"/>
      <c r="Q124" s="1"/>
      <c r="R124" s="1"/>
      <c r="S124" s="1"/>
      <c r="T124" s="1"/>
      <c r="AG124" s="1"/>
    </row>
    <row r="125" spans="1:33" s="2" customFormat="1">
      <c r="A125" s="1"/>
      <c r="B125" s="1"/>
      <c r="C125" s="1"/>
      <c r="D125" s="1"/>
      <c r="Q125" s="1"/>
      <c r="R125" s="1"/>
      <c r="S125" s="1"/>
      <c r="T125" s="1"/>
      <c r="AG125" s="1"/>
    </row>
    <row r="126" spans="1:33" s="2" customFormat="1">
      <c r="A126" s="1"/>
      <c r="B126" s="1"/>
      <c r="C126" s="1"/>
      <c r="D126" s="1"/>
      <c r="Q126" s="1"/>
      <c r="R126" s="1"/>
      <c r="S126" s="1"/>
      <c r="T126" s="1"/>
      <c r="AG126" s="1"/>
    </row>
    <row r="127" spans="1:33" s="2" customFormat="1">
      <c r="A127" s="1"/>
      <c r="B127" s="1"/>
      <c r="C127" s="1"/>
      <c r="D127" s="1"/>
      <c r="Q127" s="1"/>
      <c r="R127" s="1"/>
      <c r="S127" s="1"/>
      <c r="T127" s="1"/>
      <c r="AG127" s="1"/>
    </row>
    <row r="128" spans="1:33" s="2" customFormat="1">
      <c r="A128" s="1"/>
      <c r="B128" s="1"/>
      <c r="C128" s="1"/>
      <c r="D128" s="1"/>
      <c r="Q128" s="1"/>
      <c r="R128" s="1"/>
      <c r="S128" s="1"/>
      <c r="T128" s="1"/>
      <c r="AG128" s="1"/>
    </row>
  </sheetData>
  <mergeCells count="3">
    <mergeCell ref="R12:T12"/>
    <mergeCell ref="R16:T16"/>
    <mergeCell ref="R15:T1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Resolucao</vt:lpstr>
      <vt:lpstr>Relatorio BP</vt:lpstr>
      <vt:lpstr>Relatorio BO</vt:lpstr>
      <vt:lpstr>DDR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Bonacim</dc:creator>
  <cp:lastModifiedBy>Carlos Bonacim</cp:lastModifiedBy>
  <dcterms:created xsi:type="dcterms:W3CDTF">2019-04-01T13:14:05Z</dcterms:created>
  <dcterms:modified xsi:type="dcterms:W3CDTF">2020-04-22T10:55:49Z</dcterms:modified>
</cp:coreProperties>
</file>