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_2020\ACADEMIA\USP\POLI\PMR3202\00_CORONA\Publicado Moodle\"/>
    </mc:Choice>
  </mc:AlternateContent>
  <bookViews>
    <workbookView xWindow="0" yWindow="135" windowWidth="20400" windowHeight="8010" activeTab="1"/>
  </bookViews>
  <sheets>
    <sheet name="Definição da Matriz" sheetId="3" r:id="rId1"/>
    <sheet name="Matriz Final" sheetId="4" r:id="rId2"/>
  </sheets>
  <definedNames>
    <definedName name="_xlnm.Print_Area" localSheetId="1">'Matriz Final'!$A$1:$L$23</definedName>
  </definedNames>
  <calcPr calcId="162913"/>
</workbook>
</file>

<file path=xl/calcChain.xml><?xml version="1.0" encoding="utf-8"?>
<calcChain xmlns="http://schemas.openxmlformats.org/spreadsheetml/2006/main">
  <c r="L11" i="4" l="1"/>
  <c r="I11" i="4"/>
  <c r="F11" i="4"/>
  <c r="L13" i="4" l="1"/>
  <c r="I13" i="4"/>
  <c r="F13" i="4"/>
  <c r="L12" i="4"/>
  <c r="I12" i="4"/>
  <c r="F12" i="4"/>
  <c r="L10" i="4"/>
  <c r="I10" i="4"/>
  <c r="F10" i="4"/>
  <c r="L9" i="4"/>
  <c r="I9" i="4"/>
  <c r="F9" i="4"/>
  <c r="L8" i="4"/>
  <c r="I8" i="4"/>
  <c r="F8" i="4"/>
  <c r="L7" i="4"/>
  <c r="I7" i="4"/>
  <c r="F7" i="4"/>
  <c r="L6" i="4"/>
  <c r="I6" i="4"/>
  <c r="F6" i="4"/>
  <c r="L5" i="4"/>
  <c r="I5" i="4"/>
  <c r="F5" i="4"/>
  <c r="L4" i="4"/>
  <c r="F4" i="4"/>
  <c r="L15" i="4" l="1"/>
  <c r="F15" i="4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L4" i="3"/>
  <c r="I4" i="3"/>
  <c r="F4" i="3"/>
  <c r="F20" i="3" l="1"/>
  <c r="I20" i="3"/>
  <c r="L20" i="3"/>
  <c r="I4" i="4" l="1"/>
  <c r="I15" i="4" s="1"/>
</calcChain>
</file>

<file path=xl/sharedStrings.xml><?xml version="1.0" encoding="utf-8"?>
<sst xmlns="http://schemas.openxmlformats.org/spreadsheetml/2006/main" count="81" uniqueCount="40">
  <si>
    <t>PESO</t>
  </si>
  <si>
    <t>Design</t>
  </si>
  <si>
    <t>Durabilidade</t>
  </si>
  <si>
    <t>Peso</t>
  </si>
  <si>
    <t>Segurança na operacão</t>
  </si>
  <si>
    <t>Eficiência</t>
  </si>
  <si>
    <t>Gasto de Material</t>
  </si>
  <si>
    <t>Eficácia</t>
  </si>
  <si>
    <t>Facilidade de Operação</t>
  </si>
  <si>
    <t>Sustentabilidade</t>
  </si>
  <si>
    <t>Dimensões</t>
  </si>
  <si>
    <t>Atratividade</t>
  </si>
  <si>
    <t>Facilidade de Fabricação</t>
  </si>
  <si>
    <t>Custo de Fabricação</t>
  </si>
  <si>
    <t>Margem de Lucro</t>
  </si>
  <si>
    <t>Projeto 1</t>
  </si>
  <si>
    <t>Nota</t>
  </si>
  <si>
    <t>Pontos</t>
  </si>
  <si>
    <t>Projeto 2</t>
  </si>
  <si>
    <t>Projeto 3</t>
  </si>
  <si>
    <t>Pontuação Total:</t>
  </si>
  <si>
    <t>ÍTEM  DE  AVALIAÇÃO</t>
  </si>
  <si>
    <t>0 a 5</t>
  </si>
  <si>
    <t>Irrelevante</t>
  </si>
  <si>
    <t>Significativo</t>
  </si>
  <si>
    <t>Essencial</t>
  </si>
  <si>
    <t>Fundamental</t>
  </si>
  <si>
    <t>Considerável</t>
  </si>
  <si>
    <t>Importante</t>
  </si>
  <si>
    <t>Significado</t>
  </si>
  <si>
    <t>Tecnologia Embarcada</t>
  </si>
  <si>
    <t>NOTA</t>
  </si>
  <si>
    <t>Péssimo</t>
  </si>
  <si>
    <t>Ruim</t>
  </si>
  <si>
    <t>Aceitável</t>
  </si>
  <si>
    <t>Bom</t>
  </si>
  <si>
    <t>Excelente</t>
  </si>
  <si>
    <t>Planilha para Matriz de Decisão Consensual Final - PMR 3202 - 2020 - TURMA 03</t>
  </si>
  <si>
    <t>Eliminado</t>
  </si>
  <si>
    <t>Planilha Inicial para Definição Consensual da Matriz de Decisão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</si>
</sst>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i/>
      <sz val="18"/>
      <color theme="1"/>
      <name val="Arial"/>
      <family val="2"/>
    </font>
    <font>
      <b/>
      <i/>
      <sz val="20"/>
      <color theme="1"/>
      <name val="Arial"/>
      <family val="2"/>
    </font>
    <font>
      <b/>
      <sz val="14"/>
      <color theme="1"/>
      <name val="Arial"/>
      <family val="2"/>
    </font>
    <font>
      <sz val="24"/>
      <color theme="1"/>
      <name val="Arial"/>
      <family val="2"/>
    </font>
    <font>
      <b/>
      <i/>
      <sz val="16"/>
      <color theme="1"/>
      <name val="Arial"/>
      <family val="2"/>
    </font>
    <font>
      <b/>
      <sz val="1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indent="1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indent="1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indent="1"/>
    </xf>
    <xf numFmtId="0" fontId="6" fillId="3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0" borderId="26" xfId="0" applyFont="1" applyBorder="1" applyAlignment="1">
      <alignment horizontal="left" vertical="center" indent="1"/>
    </xf>
    <xf numFmtId="0" fontId="12" fillId="0" borderId="28" xfId="0" applyFont="1" applyBorder="1" applyAlignment="1">
      <alignment horizontal="left" vertical="center" indent="1"/>
    </xf>
    <xf numFmtId="0" fontId="12" fillId="0" borderId="29" xfId="0" applyFont="1" applyBorder="1" applyAlignment="1">
      <alignment horizontal="left" vertical="center" indent="1"/>
    </xf>
    <xf numFmtId="0" fontId="12" fillId="0" borderId="30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0" fillId="3" borderId="0" xfId="0" applyFont="1" applyFill="1" applyAlignment="1">
      <alignment horizontal="left" vertical="center" inden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/>
  </sheetViews>
  <sheetFormatPr defaultRowHeight="35.1" customHeight="1" x14ac:dyDescent="0.25"/>
  <cols>
    <col min="1" max="1" width="9.140625" style="17"/>
    <col min="2" max="2" width="73.140625" style="18" customWidth="1"/>
    <col min="3" max="3" width="8.7109375" style="17" customWidth="1"/>
    <col min="4" max="4" width="3.7109375" style="17" customWidth="1"/>
    <col min="5" max="6" width="9.140625" style="17"/>
    <col min="7" max="7" width="3.7109375" style="17" customWidth="1"/>
    <col min="8" max="9" width="9.140625" style="17"/>
    <col min="10" max="10" width="3.7109375" style="17" customWidth="1"/>
    <col min="11" max="12" width="9.140625" style="17"/>
    <col min="13" max="13" width="17.28515625" style="17" customWidth="1"/>
    <col min="14" max="16384" width="9.140625" style="17"/>
  </cols>
  <sheetData>
    <row r="1" spans="1:13" ht="35.1" customHeight="1" thickBot="1" x14ac:dyDescent="0.3">
      <c r="B1" s="67" t="s">
        <v>39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35.1" customHeight="1" thickBot="1" x14ac:dyDescent="0.3">
      <c r="C2" s="19" t="s">
        <v>22</v>
      </c>
      <c r="E2" s="64" t="s">
        <v>15</v>
      </c>
      <c r="F2" s="65"/>
      <c r="G2" s="20"/>
      <c r="H2" s="64" t="s">
        <v>18</v>
      </c>
      <c r="I2" s="65"/>
      <c r="J2" s="20"/>
      <c r="K2" s="64" t="s">
        <v>19</v>
      </c>
      <c r="L2" s="65"/>
    </row>
    <row r="3" spans="1:13" s="21" customFormat="1" ht="35.1" customHeight="1" thickBot="1" x14ac:dyDescent="0.3">
      <c r="B3" s="22" t="s">
        <v>21</v>
      </c>
      <c r="C3" s="23" t="s">
        <v>0</v>
      </c>
      <c r="E3" s="24" t="s">
        <v>16</v>
      </c>
      <c r="F3" s="25" t="s">
        <v>17</v>
      </c>
      <c r="H3" s="24" t="s">
        <v>16</v>
      </c>
      <c r="I3" s="25" t="s">
        <v>17</v>
      </c>
      <c r="K3" s="24" t="s">
        <v>16</v>
      </c>
      <c r="L3" s="25" t="s">
        <v>17</v>
      </c>
    </row>
    <row r="4" spans="1:13" ht="35.1" customHeight="1" x14ac:dyDescent="0.25">
      <c r="A4" s="26">
        <v>1</v>
      </c>
      <c r="B4" s="56" t="s">
        <v>11</v>
      </c>
      <c r="C4" s="57">
        <v>0</v>
      </c>
      <c r="E4" s="58"/>
      <c r="F4" s="59">
        <f>C4*E4</f>
        <v>0</v>
      </c>
      <c r="G4" s="27"/>
      <c r="H4" s="58"/>
      <c r="I4" s="59">
        <f>C4*H4</f>
        <v>0</v>
      </c>
      <c r="J4" s="27"/>
      <c r="K4" s="58"/>
      <c r="L4" s="59">
        <f>C4*K4</f>
        <v>0</v>
      </c>
      <c r="M4" s="81" t="s">
        <v>38</v>
      </c>
    </row>
    <row r="5" spans="1:13" ht="35.1" customHeight="1" x14ac:dyDescent="0.25">
      <c r="A5" s="26">
        <v>2</v>
      </c>
      <c r="B5" s="28" t="s">
        <v>13</v>
      </c>
      <c r="C5" s="29">
        <v>2</v>
      </c>
      <c r="E5" s="30"/>
      <c r="F5" s="31">
        <f t="shared" ref="F5:F18" si="0">C5*E5</f>
        <v>0</v>
      </c>
      <c r="G5" s="27"/>
      <c r="H5" s="30"/>
      <c r="I5" s="31">
        <f t="shared" ref="I5:I18" si="1">C5*H5</f>
        <v>0</v>
      </c>
      <c r="J5" s="27"/>
      <c r="K5" s="30"/>
      <c r="L5" s="31">
        <f t="shared" ref="L5:L18" si="2">C5*K5</f>
        <v>0</v>
      </c>
    </row>
    <row r="6" spans="1:13" ht="35.1" customHeight="1" x14ac:dyDescent="0.25">
      <c r="A6" s="26">
        <v>3</v>
      </c>
      <c r="B6" s="28" t="s">
        <v>1</v>
      </c>
      <c r="C6" s="29">
        <v>3</v>
      </c>
      <c r="E6" s="30"/>
      <c r="F6" s="31">
        <f t="shared" si="0"/>
        <v>0</v>
      </c>
      <c r="G6" s="27"/>
      <c r="H6" s="30"/>
      <c r="I6" s="31">
        <f t="shared" si="1"/>
        <v>0</v>
      </c>
      <c r="J6" s="27"/>
      <c r="K6" s="30"/>
      <c r="L6" s="31">
        <f t="shared" si="2"/>
        <v>0</v>
      </c>
    </row>
    <row r="7" spans="1:13" ht="35.1" customHeight="1" x14ac:dyDescent="0.25">
      <c r="A7" s="26">
        <v>4</v>
      </c>
      <c r="B7" s="28" t="s">
        <v>10</v>
      </c>
      <c r="C7" s="29">
        <v>4</v>
      </c>
      <c r="E7" s="30"/>
      <c r="F7" s="31">
        <f t="shared" si="0"/>
        <v>0</v>
      </c>
      <c r="G7" s="27"/>
      <c r="H7" s="30"/>
      <c r="I7" s="31">
        <f t="shared" si="1"/>
        <v>0</v>
      </c>
      <c r="J7" s="27"/>
      <c r="K7" s="30"/>
      <c r="L7" s="31">
        <f t="shared" si="2"/>
        <v>0</v>
      </c>
    </row>
    <row r="8" spans="1:13" ht="35.1" customHeight="1" x14ac:dyDescent="0.25">
      <c r="A8" s="26">
        <v>5</v>
      </c>
      <c r="B8" s="28" t="s">
        <v>2</v>
      </c>
      <c r="C8" s="29">
        <v>2</v>
      </c>
      <c r="E8" s="30"/>
      <c r="F8" s="31">
        <f t="shared" si="0"/>
        <v>0</v>
      </c>
      <c r="G8" s="27"/>
      <c r="H8" s="30"/>
      <c r="I8" s="31">
        <f t="shared" si="1"/>
        <v>0</v>
      </c>
      <c r="J8" s="27"/>
      <c r="K8" s="30"/>
      <c r="L8" s="31">
        <f t="shared" si="2"/>
        <v>0</v>
      </c>
    </row>
    <row r="9" spans="1:13" ht="35.1" customHeight="1" x14ac:dyDescent="0.25">
      <c r="A9" s="26">
        <v>6</v>
      </c>
      <c r="B9" s="28" t="s">
        <v>7</v>
      </c>
      <c r="C9" s="29">
        <v>5</v>
      </c>
      <c r="E9" s="30"/>
      <c r="F9" s="31">
        <f t="shared" si="0"/>
        <v>0</v>
      </c>
      <c r="G9" s="27"/>
      <c r="H9" s="30"/>
      <c r="I9" s="31">
        <f t="shared" si="1"/>
        <v>0</v>
      </c>
      <c r="J9" s="27"/>
      <c r="K9" s="30"/>
      <c r="L9" s="31">
        <f t="shared" si="2"/>
        <v>0</v>
      </c>
    </row>
    <row r="10" spans="1:13" ht="35.1" customHeight="1" x14ac:dyDescent="0.25">
      <c r="A10" s="26">
        <v>7</v>
      </c>
      <c r="B10" s="28" t="s">
        <v>5</v>
      </c>
      <c r="C10" s="29">
        <v>3</v>
      </c>
      <c r="E10" s="30"/>
      <c r="F10" s="31">
        <f t="shared" si="0"/>
        <v>0</v>
      </c>
      <c r="G10" s="27"/>
      <c r="H10" s="30"/>
      <c r="I10" s="31">
        <f t="shared" si="1"/>
        <v>0</v>
      </c>
      <c r="J10" s="27"/>
      <c r="K10" s="30"/>
      <c r="L10" s="31">
        <f t="shared" si="2"/>
        <v>0</v>
      </c>
    </row>
    <row r="11" spans="1:13" ht="35.1" customHeight="1" x14ac:dyDescent="0.25">
      <c r="A11" s="26">
        <v>8</v>
      </c>
      <c r="B11" s="28" t="s">
        <v>12</v>
      </c>
      <c r="C11" s="29">
        <v>2</v>
      </c>
      <c r="E11" s="30"/>
      <c r="F11" s="31">
        <f t="shared" si="0"/>
        <v>0</v>
      </c>
      <c r="G11" s="27"/>
      <c r="H11" s="30"/>
      <c r="I11" s="31">
        <f t="shared" si="1"/>
        <v>0</v>
      </c>
      <c r="J11" s="27"/>
      <c r="K11" s="30"/>
      <c r="L11" s="31">
        <f t="shared" si="2"/>
        <v>0</v>
      </c>
    </row>
    <row r="12" spans="1:13" ht="35.1" customHeight="1" x14ac:dyDescent="0.25">
      <c r="A12" s="26">
        <v>9</v>
      </c>
      <c r="B12" s="28" t="s">
        <v>8</v>
      </c>
      <c r="C12" s="29">
        <v>2</v>
      </c>
      <c r="E12" s="30"/>
      <c r="F12" s="31">
        <f t="shared" si="0"/>
        <v>0</v>
      </c>
      <c r="G12" s="27"/>
      <c r="H12" s="30"/>
      <c r="I12" s="31">
        <f t="shared" si="1"/>
        <v>0</v>
      </c>
      <c r="J12" s="27"/>
      <c r="K12" s="30"/>
      <c r="L12" s="31">
        <f t="shared" si="2"/>
        <v>0</v>
      </c>
    </row>
    <row r="13" spans="1:13" ht="35.1" customHeight="1" x14ac:dyDescent="0.25">
      <c r="A13" s="26">
        <v>10</v>
      </c>
      <c r="B13" s="60" t="s">
        <v>6</v>
      </c>
      <c r="C13" s="61">
        <v>1</v>
      </c>
      <c r="E13" s="62"/>
      <c r="F13" s="63">
        <f t="shared" si="0"/>
        <v>0</v>
      </c>
      <c r="G13" s="27"/>
      <c r="H13" s="62"/>
      <c r="I13" s="63">
        <f t="shared" si="1"/>
        <v>0</v>
      </c>
      <c r="J13" s="27"/>
      <c r="K13" s="62"/>
      <c r="L13" s="63">
        <f t="shared" si="2"/>
        <v>0</v>
      </c>
      <c r="M13" s="81" t="s">
        <v>38</v>
      </c>
    </row>
    <row r="14" spans="1:13" ht="35.1" customHeight="1" x14ac:dyDescent="0.25">
      <c r="A14" s="26">
        <v>11</v>
      </c>
      <c r="B14" s="60" t="s">
        <v>14</v>
      </c>
      <c r="C14" s="61">
        <v>0</v>
      </c>
      <c r="E14" s="62"/>
      <c r="F14" s="63">
        <f t="shared" si="0"/>
        <v>0</v>
      </c>
      <c r="G14" s="27"/>
      <c r="H14" s="62"/>
      <c r="I14" s="63">
        <f t="shared" si="1"/>
        <v>0</v>
      </c>
      <c r="J14" s="27"/>
      <c r="K14" s="62"/>
      <c r="L14" s="63">
        <f t="shared" si="2"/>
        <v>0</v>
      </c>
      <c r="M14" s="81" t="s">
        <v>38</v>
      </c>
    </row>
    <row r="15" spans="1:13" ht="35.1" customHeight="1" x14ac:dyDescent="0.25">
      <c r="A15" s="26">
        <v>12</v>
      </c>
      <c r="B15" s="28" t="s">
        <v>3</v>
      </c>
      <c r="C15" s="29">
        <v>1</v>
      </c>
      <c r="E15" s="30"/>
      <c r="F15" s="31">
        <f t="shared" si="0"/>
        <v>0</v>
      </c>
      <c r="G15" s="27"/>
      <c r="H15" s="30"/>
      <c r="I15" s="31">
        <f t="shared" si="1"/>
        <v>0</v>
      </c>
      <c r="J15" s="27"/>
      <c r="K15" s="30"/>
      <c r="L15" s="31">
        <f t="shared" si="2"/>
        <v>0</v>
      </c>
    </row>
    <row r="16" spans="1:13" ht="35.1" customHeight="1" x14ac:dyDescent="0.25">
      <c r="A16" s="26">
        <v>13</v>
      </c>
      <c r="B16" s="60" t="s">
        <v>4</v>
      </c>
      <c r="C16" s="61">
        <v>1</v>
      </c>
      <c r="E16" s="62"/>
      <c r="F16" s="63">
        <f t="shared" si="0"/>
        <v>0</v>
      </c>
      <c r="G16" s="27"/>
      <c r="H16" s="62"/>
      <c r="I16" s="63">
        <f t="shared" si="1"/>
        <v>0</v>
      </c>
      <c r="J16" s="27"/>
      <c r="K16" s="62"/>
      <c r="L16" s="63">
        <f t="shared" si="2"/>
        <v>0</v>
      </c>
      <c r="M16" s="81" t="s">
        <v>38</v>
      </c>
    </row>
    <row r="17" spans="1:13" ht="35.1" customHeight="1" x14ac:dyDescent="0.25">
      <c r="A17" s="26">
        <v>14</v>
      </c>
      <c r="B17" s="60" t="s">
        <v>9</v>
      </c>
      <c r="C17" s="61">
        <v>0</v>
      </c>
      <c r="E17" s="62"/>
      <c r="F17" s="63">
        <f t="shared" si="0"/>
        <v>0</v>
      </c>
      <c r="G17" s="27"/>
      <c r="H17" s="62"/>
      <c r="I17" s="63">
        <f t="shared" si="1"/>
        <v>0</v>
      </c>
      <c r="J17" s="27"/>
      <c r="K17" s="62"/>
      <c r="L17" s="63">
        <f t="shared" si="2"/>
        <v>0</v>
      </c>
      <c r="M17" s="81" t="s">
        <v>38</v>
      </c>
    </row>
    <row r="18" spans="1:13" ht="35.1" customHeight="1" thickBot="1" x14ac:dyDescent="0.3">
      <c r="A18" s="26">
        <v>15</v>
      </c>
      <c r="B18" s="45" t="s">
        <v>30</v>
      </c>
      <c r="C18" s="32">
        <v>3</v>
      </c>
      <c r="E18" s="33"/>
      <c r="F18" s="34">
        <f t="shared" si="0"/>
        <v>0</v>
      </c>
      <c r="G18" s="27"/>
      <c r="H18" s="33"/>
      <c r="I18" s="34">
        <f t="shared" si="1"/>
        <v>0</v>
      </c>
      <c r="J18" s="27"/>
      <c r="K18" s="33"/>
      <c r="L18" s="34">
        <f t="shared" si="2"/>
        <v>0</v>
      </c>
    </row>
    <row r="19" spans="1:13" ht="35.1" customHeight="1" thickBot="1" x14ac:dyDescent="0.3">
      <c r="E19" s="27"/>
      <c r="F19" s="27"/>
      <c r="G19" s="27"/>
      <c r="H19" s="27"/>
      <c r="I19" s="27"/>
      <c r="J19" s="27"/>
      <c r="K19" s="27"/>
      <c r="L19" s="27"/>
    </row>
    <row r="20" spans="1:13" ht="35.1" customHeight="1" thickBot="1" x14ac:dyDescent="0.3">
      <c r="B20" s="66" t="s">
        <v>20</v>
      </c>
      <c r="C20" s="66"/>
      <c r="E20" s="27"/>
      <c r="F20" s="35">
        <f>SUM(F4:F18)</f>
        <v>0</v>
      </c>
      <c r="G20" s="36"/>
      <c r="H20" s="36"/>
      <c r="I20" s="35">
        <f>SUM(I4:I18)</f>
        <v>0</v>
      </c>
      <c r="J20" s="36"/>
      <c r="K20" s="36"/>
      <c r="L20" s="35">
        <f>SUM(L4:L18)</f>
        <v>0</v>
      </c>
    </row>
    <row r="21" spans="1:13" ht="35.1" customHeight="1" x14ac:dyDescent="0.25">
      <c r="I21" s="27"/>
      <c r="J21" s="27"/>
      <c r="K21" s="27"/>
      <c r="L21" s="27"/>
    </row>
    <row r="22" spans="1:13" ht="35.1" customHeight="1" x14ac:dyDescent="0.25">
      <c r="C22" s="37" t="s">
        <v>3</v>
      </c>
      <c r="D22" s="38"/>
      <c r="E22" s="39" t="s">
        <v>29</v>
      </c>
      <c r="F22" s="39"/>
      <c r="G22" s="39"/>
      <c r="H22" s="40"/>
      <c r="I22" s="27"/>
      <c r="J22" s="27"/>
      <c r="K22" s="27"/>
      <c r="L22" s="27"/>
    </row>
    <row r="23" spans="1:13" ht="35.1" customHeight="1" x14ac:dyDescent="0.25">
      <c r="C23" s="41">
        <v>0</v>
      </c>
      <c r="D23" s="38"/>
      <c r="E23" s="42" t="s">
        <v>23</v>
      </c>
      <c r="F23" s="39"/>
      <c r="G23" s="39"/>
      <c r="H23" s="40"/>
      <c r="I23" s="27"/>
      <c r="J23" s="27"/>
      <c r="K23" s="27"/>
      <c r="L23" s="27"/>
    </row>
    <row r="24" spans="1:13" ht="35.1" customHeight="1" x14ac:dyDescent="0.25">
      <c r="C24" s="41">
        <v>1</v>
      </c>
      <c r="D24" s="38"/>
      <c r="E24" s="42" t="s">
        <v>27</v>
      </c>
      <c r="F24" s="39"/>
      <c r="G24" s="39"/>
      <c r="H24" s="40"/>
      <c r="I24" s="27"/>
      <c r="J24" s="27"/>
      <c r="K24" s="27"/>
      <c r="L24" s="27"/>
    </row>
    <row r="25" spans="1:13" ht="35.1" customHeight="1" x14ac:dyDescent="0.25">
      <c r="C25" s="41">
        <v>2</v>
      </c>
      <c r="D25" s="38"/>
      <c r="E25" s="42" t="s">
        <v>28</v>
      </c>
      <c r="F25" s="39"/>
      <c r="G25" s="39"/>
      <c r="H25" s="40"/>
    </row>
    <row r="26" spans="1:13" ht="35.1" customHeight="1" x14ac:dyDescent="0.25">
      <c r="C26" s="41">
        <v>3</v>
      </c>
      <c r="D26" s="38"/>
      <c r="E26" s="42" t="s">
        <v>24</v>
      </c>
      <c r="F26" s="43"/>
      <c r="G26" s="43"/>
      <c r="H26" s="44"/>
    </row>
    <row r="27" spans="1:13" ht="35.1" customHeight="1" x14ac:dyDescent="0.25">
      <c r="C27" s="41">
        <v>4</v>
      </c>
      <c r="D27" s="38"/>
      <c r="E27" s="42" t="s">
        <v>25</v>
      </c>
      <c r="F27" s="43"/>
      <c r="G27" s="43"/>
      <c r="H27" s="44"/>
    </row>
    <row r="28" spans="1:13" ht="35.1" customHeight="1" x14ac:dyDescent="0.25">
      <c r="C28" s="41">
        <v>5</v>
      </c>
      <c r="D28" s="38"/>
      <c r="E28" s="42" t="s">
        <v>26</v>
      </c>
      <c r="F28" s="43"/>
      <c r="G28" s="43"/>
      <c r="H28" s="44"/>
    </row>
  </sheetData>
  <sheetProtection algorithmName="SHA-512" hashValue="0ViL263VO0eBPah0M3Hmc1JdNLcaCyhXCOynUxp/MwfllXcxE6clk1yvp3T28EVXBladsEVhf+qFhCbY7Fu7TQ==" saltValue="AudnJX2nJ3mMsJHpsvwIhA==" spinCount="100000" sheet="1" objects="1" scenarios="1"/>
  <sortState ref="B3:C16">
    <sortCondition ref="B3:B16"/>
  </sortState>
  <mergeCells count="5">
    <mergeCell ref="E2:F2"/>
    <mergeCell ref="H2:I2"/>
    <mergeCell ref="K2:L2"/>
    <mergeCell ref="B20:C20"/>
    <mergeCell ref="B1:L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showGridLines="0" tabSelected="1" workbookViewId="0">
      <selection activeCell="B3" sqref="B3"/>
    </sheetView>
  </sheetViews>
  <sheetFormatPr defaultRowHeight="35.1" customHeight="1" x14ac:dyDescent="0.25"/>
  <cols>
    <col min="1" max="1" width="9.140625" style="2"/>
    <col min="2" max="2" width="73.140625" style="1" customWidth="1"/>
    <col min="3" max="3" width="8.7109375" style="2" customWidth="1"/>
    <col min="4" max="4" width="3.7109375" style="2" customWidth="1"/>
    <col min="5" max="6" width="9.140625" style="2"/>
    <col min="7" max="7" width="3.7109375" style="2" customWidth="1"/>
    <col min="8" max="9" width="9.140625" style="2"/>
    <col min="10" max="10" width="3.7109375" style="2" customWidth="1"/>
    <col min="11" max="16384" width="9.140625" style="2"/>
  </cols>
  <sheetData>
    <row r="1" spans="1:12" ht="35.1" customHeight="1" thickBot="1" x14ac:dyDescent="0.3">
      <c r="B1" s="69" t="s">
        <v>37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5.1" customHeight="1" thickBot="1" x14ac:dyDescent="0.3">
      <c r="C2" s="9" t="s">
        <v>22</v>
      </c>
      <c r="E2" s="76" t="s">
        <v>15</v>
      </c>
      <c r="F2" s="77"/>
      <c r="G2" s="7"/>
      <c r="H2" s="76" t="s">
        <v>18</v>
      </c>
      <c r="I2" s="77"/>
      <c r="J2" s="7"/>
      <c r="K2" s="76" t="s">
        <v>19</v>
      </c>
      <c r="L2" s="77"/>
    </row>
    <row r="3" spans="1:12" s="4" customFormat="1" ht="35.1" customHeight="1" thickBot="1" x14ac:dyDescent="0.3">
      <c r="B3" s="10" t="s">
        <v>21</v>
      </c>
      <c r="C3" s="12" t="s">
        <v>0</v>
      </c>
      <c r="E3" s="5" t="s">
        <v>16</v>
      </c>
      <c r="F3" s="6" t="s">
        <v>17</v>
      </c>
      <c r="H3" s="5" t="s">
        <v>16</v>
      </c>
      <c r="I3" s="6" t="s">
        <v>17</v>
      </c>
      <c r="K3" s="5" t="s">
        <v>16</v>
      </c>
      <c r="L3" s="6" t="s">
        <v>17</v>
      </c>
    </row>
    <row r="4" spans="1:12" ht="35.1" customHeight="1" x14ac:dyDescent="0.25">
      <c r="A4" s="14">
        <v>1</v>
      </c>
      <c r="B4" s="11" t="s">
        <v>13</v>
      </c>
      <c r="C4" s="13">
        <v>2</v>
      </c>
      <c r="E4" s="82"/>
      <c r="F4" s="46">
        <f t="shared" ref="F4:F13" si="0">C4*E4</f>
        <v>0</v>
      </c>
      <c r="G4" s="3"/>
      <c r="H4" s="82"/>
      <c r="I4" s="46">
        <f t="shared" ref="I4:I13" si="1">C4*H4</f>
        <v>0</v>
      </c>
      <c r="J4" s="3"/>
      <c r="K4" s="82"/>
      <c r="L4" s="46">
        <f t="shared" ref="L4:L13" si="2">C4*K4</f>
        <v>0</v>
      </c>
    </row>
    <row r="5" spans="1:12" ht="35.1" customHeight="1" x14ac:dyDescent="0.25">
      <c r="A5" s="14">
        <v>2</v>
      </c>
      <c r="B5" s="11" t="s">
        <v>1</v>
      </c>
      <c r="C5" s="13">
        <v>3</v>
      </c>
      <c r="E5" s="82"/>
      <c r="F5" s="46">
        <f t="shared" si="0"/>
        <v>0</v>
      </c>
      <c r="G5" s="3"/>
      <c r="H5" s="82"/>
      <c r="I5" s="46">
        <f t="shared" si="1"/>
        <v>0</v>
      </c>
      <c r="J5" s="3"/>
      <c r="K5" s="82"/>
      <c r="L5" s="46">
        <f t="shared" si="2"/>
        <v>0</v>
      </c>
    </row>
    <row r="6" spans="1:12" ht="35.1" customHeight="1" x14ac:dyDescent="0.25">
      <c r="A6" s="14">
        <v>3</v>
      </c>
      <c r="B6" s="11" t="s">
        <v>10</v>
      </c>
      <c r="C6" s="13">
        <v>4</v>
      </c>
      <c r="E6" s="82"/>
      <c r="F6" s="46">
        <f t="shared" si="0"/>
        <v>0</v>
      </c>
      <c r="G6" s="3"/>
      <c r="H6" s="82"/>
      <c r="I6" s="46">
        <f t="shared" si="1"/>
        <v>0</v>
      </c>
      <c r="J6" s="3"/>
      <c r="K6" s="82"/>
      <c r="L6" s="46">
        <f t="shared" si="2"/>
        <v>0</v>
      </c>
    </row>
    <row r="7" spans="1:12" ht="35.1" customHeight="1" x14ac:dyDescent="0.25">
      <c r="A7" s="14">
        <v>4</v>
      </c>
      <c r="B7" s="11" t="s">
        <v>2</v>
      </c>
      <c r="C7" s="13">
        <v>2</v>
      </c>
      <c r="E7" s="82"/>
      <c r="F7" s="46">
        <f t="shared" si="0"/>
        <v>0</v>
      </c>
      <c r="G7" s="3"/>
      <c r="H7" s="82"/>
      <c r="I7" s="46">
        <f t="shared" si="1"/>
        <v>0</v>
      </c>
      <c r="J7" s="3"/>
      <c r="K7" s="82"/>
      <c r="L7" s="46">
        <f t="shared" si="2"/>
        <v>0</v>
      </c>
    </row>
    <row r="8" spans="1:12" ht="35.1" customHeight="1" x14ac:dyDescent="0.25">
      <c r="A8" s="14">
        <v>5</v>
      </c>
      <c r="B8" s="11" t="s">
        <v>7</v>
      </c>
      <c r="C8" s="13">
        <v>5</v>
      </c>
      <c r="E8" s="82"/>
      <c r="F8" s="46">
        <f t="shared" si="0"/>
        <v>0</v>
      </c>
      <c r="G8" s="3"/>
      <c r="H8" s="82"/>
      <c r="I8" s="46">
        <f t="shared" si="1"/>
        <v>0</v>
      </c>
      <c r="J8" s="3"/>
      <c r="K8" s="82"/>
      <c r="L8" s="46">
        <f t="shared" si="2"/>
        <v>0</v>
      </c>
    </row>
    <row r="9" spans="1:12" ht="35.1" customHeight="1" x14ac:dyDescent="0.25">
      <c r="A9" s="14">
        <v>6</v>
      </c>
      <c r="B9" s="11" t="s">
        <v>5</v>
      </c>
      <c r="C9" s="13">
        <v>3</v>
      </c>
      <c r="E9" s="82"/>
      <c r="F9" s="46">
        <f t="shared" si="0"/>
        <v>0</v>
      </c>
      <c r="G9" s="3"/>
      <c r="H9" s="82"/>
      <c r="I9" s="46">
        <f t="shared" si="1"/>
        <v>0</v>
      </c>
      <c r="J9" s="3"/>
      <c r="K9" s="82"/>
      <c r="L9" s="46">
        <f t="shared" si="2"/>
        <v>0</v>
      </c>
    </row>
    <row r="10" spans="1:12" ht="35.1" customHeight="1" x14ac:dyDescent="0.25">
      <c r="A10" s="14">
        <v>7</v>
      </c>
      <c r="B10" s="11" t="s">
        <v>12</v>
      </c>
      <c r="C10" s="13">
        <v>2</v>
      </c>
      <c r="E10" s="82"/>
      <c r="F10" s="46">
        <f t="shared" si="0"/>
        <v>0</v>
      </c>
      <c r="G10" s="3"/>
      <c r="H10" s="82"/>
      <c r="I10" s="46">
        <f t="shared" si="1"/>
        <v>0</v>
      </c>
      <c r="J10" s="3"/>
      <c r="K10" s="82"/>
      <c r="L10" s="46">
        <f t="shared" si="2"/>
        <v>0</v>
      </c>
    </row>
    <row r="11" spans="1:12" ht="35.1" customHeight="1" x14ac:dyDescent="0.25">
      <c r="A11" s="14">
        <v>8</v>
      </c>
      <c r="B11" s="11" t="s">
        <v>8</v>
      </c>
      <c r="C11" s="13">
        <v>2</v>
      </c>
      <c r="E11" s="82"/>
      <c r="F11" s="46">
        <f t="shared" ref="F11" si="3">C11*E11</f>
        <v>0</v>
      </c>
      <c r="G11" s="3"/>
      <c r="H11" s="82"/>
      <c r="I11" s="46">
        <f t="shared" ref="I11" si="4">C11*H11</f>
        <v>0</v>
      </c>
      <c r="J11" s="3"/>
      <c r="K11" s="82"/>
      <c r="L11" s="46">
        <f t="shared" ref="L11" si="5">C11*K11</f>
        <v>0</v>
      </c>
    </row>
    <row r="12" spans="1:12" ht="35.1" customHeight="1" x14ac:dyDescent="0.25">
      <c r="A12" s="14">
        <v>9</v>
      </c>
      <c r="B12" s="11" t="s">
        <v>3</v>
      </c>
      <c r="C12" s="13">
        <v>1</v>
      </c>
      <c r="E12" s="82"/>
      <c r="F12" s="46">
        <f t="shared" si="0"/>
        <v>0</v>
      </c>
      <c r="G12" s="3"/>
      <c r="H12" s="82"/>
      <c r="I12" s="46">
        <f t="shared" si="1"/>
        <v>0</v>
      </c>
      <c r="J12" s="3"/>
      <c r="K12" s="82"/>
      <c r="L12" s="46">
        <f t="shared" si="2"/>
        <v>0</v>
      </c>
    </row>
    <row r="13" spans="1:12" ht="35.1" customHeight="1" thickBot="1" x14ac:dyDescent="0.3">
      <c r="A13" s="14">
        <v>10</v>
      </c>
      <c r="B13" s="15" t="s">
        <v>30</v>
      </c>
      <c r="C13" s="16">
        <v>3</v>
      </c>
      <c r="E13" s="83"/>
      <c r="F13" s="47">
        <f t="shared" si="0"/>
        <v>0</v>
      </c>
      <c r="G13" s="3"/>
      <c r="H13" s="83"/>
      <c r="I13" s="47">
        <f t="shared" si="1"/>
        <v>0</v>
      </c>
      <c r="J13" s="3"/>
      <c r="K13" s="83"/>
      <c r="L13" s="47">
        <f t="shared" si="2"/>
        <v>0</v>
      </c>
    </row>
    <row r="14" spans="1:12" ht="35.1" customHeight="1" thickBot="1" x14ac:dyDescent="0.3">
      <c r="E14" s="3"/>
      <c r="F14" s="3"/>
      <c r="G14" s="3"/>
      <c r="H14" s="3"/>
      <c r="I14" s="3"/>
      <c r="J14" s="3"/>
      <c r="K14" s="3"/>
      <c r="L14" s="3"/>
    </row>
    <row r="15" spans="1:12" ht="35.1" customHeight="1" thickBot="1" x14ac:dyDescent="0.3">
      <c r="B15" s="68" t="s">
        <v>20</v>
      </c>
      <c r="C15" s="68"/>
      <c r="E15" s="3"/>
      <c r="F15" s="55">
        <f>SUM(F4:F13)</f>
        <v>0</v>
      </c>
      <c r="G15" s="8"/>
      <c r="H15" s="8"/>
      <c r="I15" s="55">
        <f>SUM(I4:I13)</f>
        <v>0</v>
      </c>
      <c r="J15" s="8"/>
      <c r="K15" s="8"/>
      <c r="L15" s="55">
        <f>SUM(L4:L13)</f>
        <v>0</v>
      </c>
    </row>
    <row r="16" spans="1:12" ht="35.1" customHeight="1" thickBot="1" x14ac:dyDescent="0.3">
      <c r="I16" s="3"/>
      <c r="J16" s="3"/>
      <c r="K16" s="3"/>
      <c r="L16" s="3"/>
    </row>
    <row r="17" spans="3:16" s="2" customFormat="1" ht="35.1" customHeight="1" x14ac:dyDescent="0.25">
      <c r="C17" s="52" t="s">
        <v>3</v>
      </c>
      <c r="D17" s="78" t="s">
        <v>29</v>
      </c>
      <c r="E17" s="79"/>
      <c r="F17" s="79"/>
      <c r="G17" s="80"/>
      <c r="H17" s="48"/>
      <c r="I17" s="3"/>
      <c r="J17" s="3"/>
      <c r="K17" s="52" t="s">
        <v>31</v>
      </c>
      <c r="L17" s="78" t="s">
        <v>29</v>
      </c>
      <c r="M17" s="80"/>
      <c r="N17" s="50"/>
      <c r="O17" s="50"/>
      <c r="P17" s="50"/>
    </row>
    <row r="18" spans="3:16" s="2" customFormat="1" ht="35.1" customHeight="1" x14ac:dyDescent="0.25">
      <c r="C18" s="53">
        <v>0</v>
      </c>
      <c r="D18" s="70" t="s">
        <v>23</v>
      </c>
      <c r="E18" s="71"/>
      <c r="F18" s="71"/>
      <c r="G18" s="72"/>
      <c r="H18" s="49"/>
      <c r="I18" s="3"/>
      <c r="J18" s="3"/>
      <c r="K18" s="53">
        <v>1</v>
      </c>
      <c r="L18" s="70" t="s">
        <v>32</v>
      </c>
      <c r="M18" s="72"/>
      <c r="N18" s="50"/>
      <c r="O18" s="50"/>
      <c r="P18" s="50"/>
    </row>
    <row r="19" spans="3:16" s="2" customFormat="1" ht="35.1" customHeight="1" x14ac:dyDescent="0.25">
      <c r="C19" s="53">
        <v>1</v>
      </c>
      <c r="D19" s="70" t="s">
        <v>27</v>
      </c>
      <c r="E19" s="71"/>
      <c r="F19" s="71"/>
      <c r="G19" s="72"/>
      <c r="H19" s="49"/>
      <c r="I19" s="3"/>
      <c r="J19" s="3"/>
      <c r="K19" s="53">
        <v>2</v>
      </c>
      <c r="L19" s="70" t="s">
        <v>33</v>
      </c>
      <c r="M19" s="72"/>
      <c r="N19" s="50"/>
      <c r="O19" s="50"/>
      <c r="P19" s="50"/>
    </row>
    <row r="20" spans="3:16" s="2" customFormat="1" ht="35.1" customHeight="1" x14ac:dyDescent="0.25">
      <c r="C20" s="53">
        <v>2</v>
      </c>
      <c r="D20" s="70" t="s">
        <v>28</v>
      </c>
      <c r="E20" s="71"/>
      <c r="F20" s="71"/>
      <c r="G20" s="72"/>
      <c r="H20" s="49"/>
      <c r="K20" s="53">
        <v>3</v>
      </c>
      <c r="L20" s="70" t="s">
        <v>34</v>
      </c>
      <c r="M20" s="72"/>
      <c r="N20" s="50"/>
      <c r="O20" s="50"/>
      <c r="P20" s="50"/>
    </row>
    <row r="21" spans="3:16" s="2" customFormat="1" ht="35.1" customHeight="1" x14ac:dyDescent="0.25">
      <c r="C21" s="53">
        <v>3</v>
      </c>
      <c r="D21" s="70" t="s">
        <v>24</v>
      </c>
      <c r="E21" s="71"/>
      <c r="F21" s="71"/>
      <c r="G21" s="72"/>
      <c r="H21" s="49"/>
      <c r="K21" s="53">
        <v>4</v>
      </c>
      <c r="L21" s="70" t="s">
        <v>35</v>
      </c>
      <c r="M21" s="72"/>
      <c r="N21" s="51"/>
      <c r="O21" s="51"/>
      <c r="P21" s="51"/>
    </row>
    <row r="22" spans="3:16" s="2" customFormat="1" ht="35.1" customHeight="1" thickBot="1" x14ac:dyDescent="0.3">
      <c r="C22" s="53">
        <v>4</v>
      </c>
      <c r="D22" s="70" t="s">
        <v>25</v>
      </c>
      <c r="E22" s="71"/>
      <c r="F22" s="71"/>
      <c r="G22" s="72"/>
      <c r="H22" s="49"/>
      <c r="K22" s="54">
        <v>5</v>
      </c>
      <c r="L22" s="73" t="s">
        <v>36</v>
      </c>
      <c r="M22" s="75"/>
      <c r="N22" s="51"/>
      <c r="O22" s="51"/>
      <c r="P22" s="51"/>
    </row>
    <row r="23" spans="3:16" s="2" customFormat="1" ht="35.1" customHeight="1" thickBot="1" x14ac:dyDescent="0.3">
      <c r="C23" s="54">
        <v>5</v>
      </c>
      <c r="D23" s="73" t="s">
        <v>26</v>
      </c>
      <c r="E23" s="74"/>
      <c r="F23" s="74"/>
      <c r="G23" s="75"/>
      <c r="H23" s="49"/>
    </row>
  </sheetData>
  <sheetProtection algorithmName="SHA-512" hashValue="wjInh5li3kAMTSscnMD20fDoPdFBY+z3Am3N+CW9SfcmBDE14v/t2/X2Y5GX4/wXnE+/YdsY8X6KvRQ1sQZsew==" saltValue="pAmX8Gy2XRklquLcNJfzXQ==" spinCount="100000" sheet="1" objects="1" scenarios="1"/>
  <mergeCells count="18">
    <mergeCell ref="L20:M20"/>
    <mergeCell ref="L21:M21"/>
    <mergeCell ref="B15:C15"/>
    <mergeCell ref="B1:L1"/>
    <mergeCell ref="D22:G22"/>
    <mergeCell ref="D23:G23"/>
    <mergeCell ref="E2:F2"/>
    <mergeCell ref="H2:I2"/>
    <mergeCell ref="K2:L2"/>
    <mergeCell ref="D17:G17"/>
    <mergeCell ref="D18:G18"/>
    <mergeCell ref="D19:G19"/>
    <mergeCell ref="D20:G20"/>
    <mergeCell ref="D21:G21"/>
    <mergeCell ref="L22:M22"/>
    <mergeCell ref="L17:M17"/>
    <mergeCell ref="L18:M18"/>
    <mergeCell ref="L19:M19"/>
  </mergeCells>
  <pageMargins left="0.51181102362204722" right="0.51181102362204722" top="0.78740157480314965" bottom="0.78740157480314965" header="0.31496062992125984" footer="0.31496062992125984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Definição da Matriz</vt:lpstr>
      <vt:lpstr>Matriz Final</vt:lpstr>
      <vt:lpstr>'Matriz Final'!Area_de_impressao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Molinari</dc:creator>
  <cp:lastModifiedBy>Rodolfo Molinari</cp:lastModifiedBy>
  <cp:lastPrinted>2018-03-20T20:44:05Z</cp:lastPrinted>
  <dcterms:created xsi:type="dcterms:W3CDTF">2016-09-23T15:42:49Z</dcterms:created>
  <dcterms:modified xsi:type="dcterms:W3CDTF">2020-03-26T12:37:49Z</dcterms:modified>
</cp:coreProperties>
</file>