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9816" windowHeight="7356" activeTab="0"/>
  </bookViews>
  <sheets>
    <sheet name="HISTOGRAMA usando excel" sheetId="1" r:id="rId1"/>
    <sheet name="PARETO usando excel" sheetId="2" r:id="rId2"/>
    <sheet name="REGRESSÃO usando excel" sheetId="3" r:id="rId3"/>
    <sheet name="PARETO usando action" sheetId="4" r:id="rId4"/>
    <sheet name="ISHIKAWA usando action" sheetId="5" r:id="rId5"/>
    <sheet name="HISTOGRAMA 1 usando action" sheetId="6" r:id="rId6"/>
    <sheet name="HISTOGRAMA 2 usando action" sheetId="7" r:id="rId7"/>
    <sheet name="Plan4" sheetId="8" r:id="rId8"/>
  </sheets>
  <definedNames>
    <definedName name="exemplo1.3.1" localSheetId="3">'PARETO usando action'!$A$3</definedName>
  </definedNames>
  <calcPr fullCalcOnLoad="1"/>
</workbook>
</file>

<file path=xl/sharedStrings.xml><?xml version="1.0" encoding="utf-8"?>
<sst xmlns="http://schemas.openxmlformats.org/spreadsheetml/2006/main" count="69" uniqueCount="67">
  <si>
    <t>Tipos de Problemas</t>
  </si>
  <si>
    <t>Frequência</t>
  </si>
  <si>
    <t>A</t>
  </si>
  <si>
    <t>B</t>
  </si>
  <si>
    <t>C</t>
  </si>
  <si>
    <t>D</t>
  </si>
  <si>
    <t>E</t>
  </si>
  <si>
    <t>F</t>
  </si>
  <si>
    <t>G</t>
  </si>
  <si>
    <t>G: Outros.</t>
  </si>
  <si>
    <t>DIAGRAMA DE PARETO</t>
  </si>
  <si>
    <r>
      <t xml:space="preserve">Exemplo 1: </t>
    </r>
    <r>
      <rPr>
        <sz val="12"/>
        <rFont val="Arial"/>
        <family val="0"/>
      </rPr>
      <t>Uma indústria de Laticínios, produzindo leite fluido pasteurizado, preocupada com vários defeitos que um de seus produtos vem apresentando, fez um levantamento e constatou os seguintes problemas:</t>
    </r>
  </si>
  <si>
    <t>A: Defeito na solda da embalagem primária;</t>
  </si>
  <si>
    <t>E: Reclamações pelo volume menor que 1 litro;</t>
  </si>
  <si>
    <t>D: Embalagem estufada;</t>
  </si>
  <si>
    <t>F: Defeito no sabor;</t>
  </si>
  <si>
    <t>B: Defeito na rótulagem;</t>
  </si>
  <si>
    <t>C: Embalagens amassadas;</t>
  </si>
  <si>
    <t>Relação com seus superiores</t>
  </si>
  <si>
    <t xml:space="preserve">Inexistência de uma política salarial Justa </t>
  </si>
  <si>
    <t>Relação com a equipe</t>
  </si>
  <si>
    <t xml:space="preserve">Não Reconhecimento Profissional </t>
  </si>
  <si>
    <t>Ambiente de Trabalho</t>
  </si>
  <si>
    <t xml:space="preserve">Fatores Causadores </t>
  </si>
  <si>
    <t>A exemplo do que ocorre na maioria das empresas, os pontos fracos acabam por gerar inúmeras dificuldades e problemas operacionais, com grandes e inevitáveis reflexos negativos sobre o meio organizacional. Duas dessas dificuldades estão descritas na tabela abaixo.</t>
  </si>
  <si>
    <t xml:space="preserve">Exemplo: </t>
  </si>
  <si>
    <r>
      <t xml:space="preserve">Exemplo 1.3.3: </t>
    </r>
    <r>
      <rPr>
        <sz val="12"/>
        <rFont val="Arial"/>
        <family val="0"/>
      </rPr>
      <t>Em um hospital, foram contabilizados o número de pessoas com diabetes em 20 grupos de 1000 pessoas cada. Neste caso, obtemos os seguintes dados: 10, 12, 9, 11, 10, 8, 9, 10, 7, 10, 8, 9, 9, 10, 10, 11, 9, 11, 10, 10. Um possível resumo dos dados é desenvolvido na Tabela a seguir</t>
    </r>
  </si>
  <si>
    <t>PESSOAS COM DIABETES</t>
  </si>
  <si>
    <t>APURAÇÃO DOS GRUPOS</t>
  </si>
  <si>
    <t>NÚMERO DE GRUPOS</t>
  </si>
  <si>
    <t>/</t>
  </si>
  <si>
    <t>/ /</t>
  </si>
  <si>
    <t>/ / / / /</t>
  </si>
  <si>
    <t>/ / / / / / / /</t>
  </si>
  <si>
    <t>/ / /</t>
  </si>
  <si>
    <t>DADOS</t>
  </si>
  <si>
    <t>Dados</t>
  </si>
  <si>
    <r>
      <t xml:space="preserve">Exemplo: </t>
    </r>
    <r>
      <rPr>
        <sz val="12"/>
        <rFont val="Arial"/>
        <family val="2"/>
      </rPr>
      <t>Numa fábrica de pequenos motores, problemas de encaixe estavam ocorrendo com o eixo. Resolveu-se então medir o diâmetro de 200 motores e o resultado está apresentado na Tabela a seguir.</t>
    </r>
  </si>
  <si>
    <r>
      <t xml:space="preserve">Uma instituição financeira mantém 3 operadores trabalhando diariamente com opções da Bolsa de Valores.Querendo conhecer o volume de negócios fechados pelo Operador A, foi realizada uma amostragem aleatória de tamanho </t>
    </r>
    <r>
      <rPr>
        <b/>
        <sz val="12"/>
        <color indexed="8"/>
        <rFont val="Arial"/>
        <family val="2"/>
      </rPr>
      <t>26</t>
    </r>
    <r>
      <rPr>
        <sz val="12"/>
        <color indexed="8"/>
        <rFont val="Arial"/>
        <family val="2"/>
      </rPr>
      <t xml:space="preserve"> de todos os negócios fechados nos últimos 2 anos (aproximadamente 500) por este operador. A partir da amostragem registrada na Figura a seguir, deseja-se descrever os dados numa forma gráfica apropriada.</t>
    </r>
  </si>
  <si>
    <t>FAZER UM HISTOGRAMA USANDO A FERRAMENTA DE DADOS DO EXCEL</t>
  </si>
  <si>
    <t>Um fabricante de auto peças recebeu um certo número de reclamações sobre um determinado produto seu durante uma semana</t>
  </si>
  <si>
    <t>A fim de melhorar a qualidade da sua produção e prestação de serviços, ele coletou os dados referentes a estas reclamações, organizando-as em categorias</t>
  </si>
  <si>
    <t>Número</t>
  </si>
  <si>
    <t>categoria</t>
  </si>
  <si>
    <t>Demora na entrega</t>
  </si>
  <si>
    <t>Conserto da peça</t>
  </si>
  <si>
    <t>Defeito na embalagem</t>
  </si>
  <si>
    <t>Substituição da peça</t>
  </si>
  <si>
    <t>outros</t>
  </si>
  <si>
    <t>Suponha uma empresa que deseja avaliar se o dinheiro empregado em propaganda resulta em maior número de vendas. Para tal, é necessário que se colete os dados de investimento gasto em propaganda e os dados referentes às vendas</t>
  </si>
  <si>
    <t>investimento em propaganda</t>
  </si>
  <si>
    <t>resultado das vendas</t>
  </si>
  <si>
    <t>Massa (g)</t>
  </si>
  <si>
    <t>LS1 =</t>
  </si>
  <si>
    <t>R = 397,5 - 402,5 =</t>
  </si>
  <si>
    <t xml:space="preserve">k = </t>
  </si>
  <si>
    <t>h =</t>
  </si>
  <si>
    <t>LI1 =</t>
  </si>
  <si>
    <t xml:space="preserve">LS2 = </t>
  </si>
  <si>
    <t>LS3 =</t>
  </si>
  <si>
    <t>LS4 =</t>
  </si>
  <si>
    <t>LS5 =</t>
  </si>
  <si>
    <t>I</t>
  </si>
  <si>
    <t>II</t>
  </si>
  <si>
    <t>IIII</t>
  </si>
  <si>
    <t>IIIIII</t>
  </si>
  <si>
    <t>III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</si>
</sst>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center" indent="1"/>
    </xf>
    <xf numFmtId="0" fontId="49" fillId="0" borderId="0" xfId="0" applyFont="1" applyAlignment="1">
      <alignment horizontal="justify" vertical="center"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4.wmf" /><Relationship Id="rId6" Type="http://schemas.openxmlformats.org/officeDocument/2006/relationships/image" Target="../media/image5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22</xdr:row>
      <xdr:rowOff>19050</xdr:rowOff>
    </xdr:from>
    <xdr:to>
      <xdr:col>5</xdr:col>
      <xdr:colOff>95250</xdr:colOff>
      <xdr:row>24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1009650" y="3743325"/>
          <a:ext cx="2133600" cy="428625"/>
          <a:chOff x="816" y="1632"/>
          <a:chExt cx="2064" cy="768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816" y="1632"/>
            <a:ext cx="2064" cy="76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Imagem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4" y="1632"/>
            <a:ext cx="1104" cy="43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04" y="2112"/>
            <a:ext cx="1104" cy="2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390525</xdr:colOff>
      <xdr:row>29</xdr:row>
      <xdr:rowOff>0</xdr:rowOff>
    </xdr:from>
    <xdr:to>
      <xdr:col>5</xdr:col>
      <xdr:colOff>85725</xdr:colOff>
      <xdr:row>31</xdr:row>
      <xdr:rowOff>104775</xdr:rowOff>
    </xdr:to>
    <xdr:grpSp>
      <xdr:nvGrpSpPr>
        <xdr:cNvPr id="5" name="Group 9"/>
        <xdr:cNvGrpSpPr>
          <a:grpSpLocks/>
        </xdr:cNvGrpSpPr>
      </xdr:nvGrpSpPr>
      <xdr:grpSpPr>
        <a:xfrm>
          <a:off x="1000125" y="4857750"/>
          <a:ext cx="2133600" cy="428625"/>
          <a:chOff x="816" y="3360"/>
          <a:chExt cx="2064" cy="768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816" y="3360"/>
            <a:ext cx="2064" cy="76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Imagem 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04" y="3744"/>
            <a:ext cx="960" cy="2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m 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04" y="3456"/>
            <a:ext cx="1056" cy="2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390525</xdr:colOff>
      <xdr:row>25</xdr:row>
      <xdr:rowOff>104775</xdr:rowOff>
    </xdr:from>
    <xdr:to>
      <xdr:col>5</xdr:col>
      <xdr:colOff>85725</xdr:colOff>
      <xdr:row>28</xdr:row>
      <xdr:rowOff>47625</xdr:rowOff>
    </xdr:to>
    <xdr:grpSp>
      <xdr:nvGrpSpPr>
        <xdr:cNvPr id="9" name="Group 14"/>
        <xdr:cNvGrpSpPr>
          <a:grpSpLocks/>
        </xdr:cNvGrpSpPr>
      </xdr:nvGrpSpPr>
      <xdr:grpSpPr>
        <a:xfrm>
          <a:off x="1000125" y="4314825"/>
          <a:ext cx="2133600" cy="428625"/>
          <a:chOff x="816" y="2496"/>
          <a:chExt cx="2064" cy="768"/>
        </a:xfrm>
        <a:solidFill>
          <a:srgbClr val="FFFFFF"/>
        </a:solidFill>
      </xdr:grpSpPr>
      <xdr:sp>
        <xdr:nvSpPr>
          <xdr:cNvPr id="10" name="Rectangle 15"/>
          <xdr:cNvSpPr>
            <a:spLocks/>
          </xdr:cNvSpPr>
        </xdr:nvSpPr>
        <xdr:spPr>
          <a:xfrm>
            <a:off x="816" y="2496"/>
            <a:ext cx="2064" cy="768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Imagem 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04" y="2592"/>
            <a:ext cx="816" cy="2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m 1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04" y="2880"/>
            <a:ext cx="1056" cy="2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I17" sqref="I17"/>
    </sheetView>
  </sheetViews>
  <sheetFormatPr defaultColWidth="9.140625" defaultRowHeight="12.75"/>
  <sheetData>
    <row r="1" ht="13.5" thickBot="1"/>
    <row r="2" spans="2:9" ht="17.25" customHeight="1">
      <c r="B2" s="37" t="s">
        <v>38</v>
      </c>
      <c r="C2" s="38"/>
      <c r="D2" s="38"/>
      <c r="E2" s="38"/>
      <c r="F2" s="38"/>
      <c r="G2" s="38"/>
      <c r="H2" s="38"/>
      <c r="I2" s="39"/>
    </row>
    <row r="3" spans="2:9" ht="12.75">
      <c r="B3" s="40"/>
      <c r="C3" s="41"/>
      <c r="D3" s="41"/>
      <c r="E3" s="41"/>
      <c r="F3" s="41"/>
      <c r="G3" s="41"/>
      <c r="H3" s="41"/>
      <c r="I3" s="42"/>
    </row>
    <row r="4" spans="2:9" ht="12.75">
      <c r="B4" s="40"/>
      <c r="C4" s="41"/>
      <c r="D4" s="41"/>
      <c r="E4" s="41"/>
      <c r="F4" s="41"/>
      <c r="G4" s="41"/>
      <c r="H4" s="41"/>
      <c r="I4" s="42"/>
    </row>
    <row r="5" spans="2:9" ht="87" customHeight="1" thickBot="1">
      <c r="B5" s="43"/>
      <c r="C5" s="44"/>
      <c r="D5" s="44"/>
      <c r="E5" s="44"/>
      <c r="F5" s="44"/>
      <c r="G5" s="44"/>
      <c r="H5" s="44"/>
      <c r="I5" s="45"/>
    </row>
    <row r="7" ht="12.75">
      <c r="B7" s="24" t="s">
        <v>39</v>
      </c>
    </row>
    <row r="9" spans="3:9" ht="12.75">
      <c r="C9">
        <v>14</v>
      </c>
      <c r="D9">
        <v>12</v>
      </c>
      <c r="E9">
        <v>13</v>
      </c>
      <c r="F9">
        <v>13</v>
      </c>
      <c r="G9">
        <v>12</v>
      </c>
      <c r="H9">
        <v>13</v>
      </c>
      <c r="I9">
        <v>16</v>
      </c>
    </row>
    <row r="10" spans="3:9" ht="12.75">
      <c r="C10">
        <v>14</v>
      </c>
      <c r="D10">
        <v>14</v>
      </c>
      <c r="E10">
        <v>15</v>
      </c>
      <c r="F10">
        <v>17</v>
      </c>
      <c r="G10">
        <v>14</v>
      </c>
      <c r="H10">
        <v>11</v>
      </c>
      <c r="I10">
        <v>11</v>
      </c>
    </row>
    <row r="11" spans="3:9" ht="12.75">
      <c r="C11">
        <v>14</v>
      </c>
      <c r="D11">
        <v>15</v>
      </c>
      <c r="E11">
        <v>13</v>
      </c>
      <c r="F11">
        <v>12</v>
      </c>
      <c r="G11">
        <v>14</v>
      </c>
      <c r="H11">
        <v>13</v>
      </c>
      <c r="I11">
        <v>14</v>
      </c>
    </row>
    <row r="12" spans="3:7" ht="12.75">
      <c r="C12">
        <v>13</v>
      </c>
      <c r="D12">
        <v>15</v>
      </c>
      <c r="E12">
        <v>16</v>
      </c>
      <c r="F12">
        <v>12</v>
      </c>
      <c r="G12">
        <v>12</v>
      </c>
    </row>
    <row r="14" ht="12.75">
      <c r="B14">
        <v>11</v>
      </c>
    </row>
    <row r="15" ht="12.75">
      <c r="B15">
        <v>12</v>
      </c>
    </row>
    <row r="16" ht="12.75">
      <c r="B16">
        <v>13</v>
      </c>
    </row>
    <row r="17" ht="12.75">
      <c r="B17">
        <v>14</v>
      </c>
    </row>
    <row r="18" ht="12.75">
      <c r="B18">
        <v>15</v>
      </c>
    </row>
    <row r="19" ht="12.75">
      <c r="B19">
        <v>16</v>
      </c>
    </row>
    <row r="20" ht="12.75">
      <c r="B20">
        <v>17</v>
      </c>
    </row>
  </sheetData>
  <sheetProtection/>
  <mergeCells count="1">
    <mergeCell ref="B2:I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M21" sqref="M21"/>
    </sheetView>
  </sheetViews>
  <sheetFormatPr defaultColWidth="9.140625" defaultRowHeight="12.75"/>
  <cols>
    <col min="3" max="3" width="18.140625" style="0" customWidth="1"/>
    <col min="5" max="12" width="3.7109375" style="1" customWidth="1"/>
  </cols>
  <sheetData>
    <row r="1" spans="1:9" ht="63" customHeight="1">
      <c r="A1" s="37" t="s">
        <v>40</v>
      </c>
      <c r="B1" s="38"/>
      <c r="C1" s="38"/>
      <c r="D1" s="38"/>
      <c r="E1" s="38"/>
      <c r="F1" s="38"/>
      <c r="G1" s="38"/>
      <c r="H1" s="38"/>
      <c r="I1" s="39"/>
    </row>
    <row r="2" spans="1:9" ht="42" customHeight="1" thickBot="1">
      <c r="A2" s="43" t="s">
        <v>41</v>
      </c>
      <c r="B2" s="44"/>
      <c r="C2" s="44"/>
      <c r="D2" s="44"/>
      <c r="E2" s="44"/>
      <c r="F2" s="44"/>
      <c r="G2" s="44"/>
      <c r="H2" s="44"/>
      <c r="I2" s="45"/>
    </row>
    <row r="4" spans="2:3" ht="12.75">
      <c r="B4" s="28" t="s">
        <v>42</v>
      </c>
      <c r="C4" s="28" t="s">
        <v>43</v>
      </c>
    </row>
    <row r="5" spans="2:3" ht="12.75">
      <c r="B5" s="8">
        <v>1</v>
      </c>
      <c r="C5" s="28" t="s">
        <v>44</v>
      </c>
    </row>
    <row r="6" spans="2:3" ht="12.75">
      <c r="B6" s="8">
        <v>2</v>
      </c>
      <c r="C6" s="28" t="s">
        <v>45</v>
      </c>
    </row>
    <row r="7" spans="2:3" ht="12.75">
      <c r="B7" s="8">
        <v>3</v>
      </c>
      <c r="C7" s="28" t="s">
        <v>46</v>
      </c>
    </row>
    <row r="8" spans="2:3" ht="12.75">
      <c r="B8" s="8">
        <v>4</v>
      </c>
      <c r="C8" s="28" t="s">
        <v>47</v>
      </c>
    </row>
    <row r="9" spans="2:3" ht="12.75">
      <c r="B9" s="8">
        <v>5</v>
      </c>
      <c r="C9" s="28" t="s">
        <v>48</v>
      </c>
    </row>
    <row r="10" spans="5:12" ht="15">
      <c r="E10" s="29">
        <v>1</v>
      </c>
      <c r="F10" s="29">
        <v>5</v>
      </c>
      <c r="G10" s="29">
        <v>4</v>
      </c>
      <c r="H10" s="29">
        <v>1</v>
      </c>
      <c r="I10" s="29">
        <v>1</v>
      </c>
      <c r="J10" s="29">
        <v>3</v>
      </c>
      <c r="K10" s="29">
        <v>3</v>
      </c>
      <c r="L10" s="29">
        <v>3</v>
      </c>
    </row>
    <row r="11" spans="5:12" ht="15">
      <c r="E11" s="29">
        <v>4</v>
      </c>
      <c r="F11" s="29">
        <v>1</v>
      </c>
      <c r="G11" s="29">
        <v>1</v>
      </c>
      <c r="H11" s="29">
        <v>5</v>
      </c>
      <c r="I11" s="29">
        <v>2</v>
      </c>
      <c r="J11" s="29">
        <v>2</v>
      </c>
      <c r="K11" s="29">
        <v>4</v>
      </c>
      <c r="L11" s="29">
        <v>5</v>
      </c>
    </row>
    <row r="12" spans="5:12" ht="15">
      <c r="E12" s="29">
        <v>4</v>
      </c>
      <c r="F12" s="29">
        <v>1</v>
      </c>
      <c r="G12" s="29">
        <v>3</v>
      </c>
      <c r="H12" s="29">
        <v>1</v>
      </c>
      <c r="I12" s="29"/>
      <c r="J12" s="29"/>
      <c r="K12" s="29"/>
      <c r="L12" s="29"/>
    </row>
    <row r="13" spans="5:12" ht="15">
      <c r="E13" s="29">
        <v>2</v>
      </c>
      <c r="F13" s="29">
        <v>2</v>
      </c>
      <c r="G13" s="29">
        <v>3</v>
      </c>
      <c r="H13" s="29">
        <v>3</v>
      </c>
      <c r="I13" s="29">
        <v>4</v>
      </c>
      <c r="J13" s="29">
        <v>5</v>
      </c>
      <c r="K13" s="29">
        <v>1</v>
      </c>
      <c r="L13" s="29"/>
    </row>
    <row r="14" spans="5:12" ht="15">
      <c r="E14" s="29">
        <v>1</v>
      </c>
      <c r="F14" s="29">
        <v>2</v>
      </c>
      <c r="G14" s="29">
        <v>3</v>
      </c>
      <c r="H14" s="29">
        <v>3</v>
      </c>
      <c r="I14" s="29">
        <v>2</v>
      </c>
      <c r="J14" s="29">
        <v>1</v>
      </c>
      <c r="K14" s="29"/>
      <c r="L14" s="29"/>
    </row>
  </sheetData>
  <sheetProtection/>
  <mergeCells count="2">
    <mergeCell ref="A1:I1"/>
    <mergeCell ref="A2:I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4" sqref="B4:B13"/>
    </sheetView>
  </sheetViews>
  <sheetFormatPr defaultColWidth="9.140625" defaultRowHeight="12.75"/>
  <cols>
    <col min="2" max="2" width="11.57421875" style="0" customWidth="1"/>
    <col min="3" max="3" width="14.140625" style="0" customWidth="1"/>
  </cols>
  <sheetData>
    <row r="1" spans="1:8" ht="67.5" customHeight="1">
      <c r="A1" s="46" t="s">
        <v>49</v>
      </c>
      <c r="B1" s="46"/>
      <c r="C1" s="46"/>
      <c r="D1" s="46"/>
      <c r="E1" s="46"/>
      <c r="F1" s="46"/>
      <c r="G1" s="46"/>
      <c r="H1" s="46"/>
    </row>
    <row r="3" spans="2:3" ht="39">
      <c r="B3" s="30" t="s">
        <v>50</v>
      </c>
      <c r="C3" s="30" t="s">
        <v>51</v>
      </c>
    </row>
    <row r="4" spans="2:3" ht="12.75">
      <c r="B4" s="31">
        <v>30</v>
      </c>
      <c r="C4" s="31">
        <v>430</v>
      </c>
    </row>
    <row r="5" spans="2:3" ht="12.75">
      <c r="B5" s="31">
        <v>21</v>
      </c>
      <c r="C5" s="31">
        <v>335</v>
      </c>
    </row>
    <row r="6" spans="2:3" ht="12.75">
      <c r="B6" s="31">
        <v>35</v>
      </c>
      <c r="C6" s="31">
        <v>520</v>
      </c>
    </row>
    <row r="7" spans="2:3" ht="12.75">
      <c r="B7" s="31">
        <v>42</v>
      </c>
      <c r="C7" s="31">
        <v>490</v>
      </c>
    </row>
    <row r="8" spans="2:3" ht="12.75">
      <c r="B8" s="31">
        <v>37</v>
      </c>
      <c r="C8" s="31">
        <v>470</v>
      </c>
    </row>
    <row r="9" spans="2:3" ht="12.75">
      <c r="B9" s="31">
        <v>2</v>
      </c>
      <c r="C9" s="31">
        <v>210</v>
      </c>
    </row>
    <row r="10" spans="2:3" ht="12.75">
      <c r="B10" s="31">
        <v>8</v>
      </c>
      <c r="C10" s="31">
        <v>195</v>
      </c>
    </row>
    <row r="11" spans="2:3" ht="12.75">
      <c r="B11" s="31">
        <v>17</v>
      </c>
      <c r="C11" s="31">
        <v>270</v>
      </c>
    </row>
    <row r="12" spans="2:3" ht="12.75">
      <c r="B12" s="31">
        <v>35</v>
      </c>
      <c r="C12" s="31">
        <v>400</v>
      </c>
    </row>
    <row r="13" spans="2:3" ht="12.75">
      <c r="B13" s="31">
        <v>25</v>
      </c>
      <c r="C13" s="31">
        <v>480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4.421875" style="0" customWidth="1"/>
    <col min="2" max="2" width="20.8515625" style="0" customWidth="1"/>
    <col min="3" max="3" width="21.7109375" style="0" customWidth="1"/>
  </cols>
  <sheetData>
    <row r="1" ht="15">
      <c r="A1" s="3" t="s">
        <v>10</v>
      </c>
    </row>
    <row r="2" ht="15">
      <c r="A2" s="3"/>
    </row>
    <row r="3" spans="1:4" ht="56.25" customHeight="1">
      <c r="A3" s="47" t="s">
        <v>11</v>
      </c>
      <c r="B3" s="48"/>
      <c r="C3" s="48"/>
      <c r="D3" s="48"/>
    </row>
    <row r="4" ht="12.75">
      <c r="A4" s="2"/>
    </row>
    <row r="5" spans="1:3" ht="12.75">
      <c r="A5" s="4"/>
      <c r="B5" s="5" t="s">
        <v>0</v>
      </c>
      <c r="C5" s="5" t="s">
        <v>1</v>
      </c>
    </row>
    <row r="6" spans="1:3" ht="15">
      <c r="A6" s="6" t="s">
        <v>12</v>
      </c>
      <c r="B6" s="7" t="s">
        <v>2</v>
      </c>
      <c r="C6" s="8">
        <v>10</v>
      </c>
    </row>
    <row r="7" spans="1:3" ht="15">
      <c r="A7" s="6" t="s">
        <v>16</v>
      </c>
      <c r="B7" s="7" t="s">
        <v>3</v>
      </c>
      <c r="C7" s="8">
        <v>20</v>
      </c>
    </row>
    <row r="8" spans="1:3" ht="15">
      <c r="A8" s="6" t="s">
        <v>17</v>
      </c>
      <c r="B8" s="7" t="s">
        <v>4</v>
      </c>
      <c r="C8" s="8">
        <v>55</v>
      </c>
    </row>
    <row r="9" spans="1:3" ht="15">
      <c r="A9" s="6" t="s">
        <v>14</v>
      </c>
      <c r="B9" s="7" t="s">
        <v>5</v>
      </c>
      <c r="C9" s="8">
        <v>80</v>
      </c>
    </row>
    <row r="10" spans="1:3" ht="15">
      <c r="A10" s="6" t="s">
        <v>13</v>
      </c>
      <c r="B10" s="7" t="s">
        <v>6</v>
      </c>
      <c r="C10" s="8">
        <v>25</v>
      </c>
    </row>
    <row r="11" spans="1:3" ht="15">
      <c r="A11" s="6" t="s">
        <v>15</v>
      </c>
      <c r="B11" s="7" t="s">
        <v>7</v>
      </c>
      <c r="C11" s="8">
        <v>3</v>
      </c>
    </row>
    <row r="12" spans="1:3" ht="15">
      <c r="A12" s="9" t="s">
        <v>9</v>
      </c>
      <c r="B12" s="7" t="s">
        <v>8</v>
      </c>
      <c r="C12" s="8">
        <v>7</v>
      </c>
    </row>
  </sheetData>
  <sheetProtection/>
  <mergeCells count="1">
    <mergeCell ref="A3:D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9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12.421875" style="0" customWidth="1"/>
    <col min="3" max="3" width="38.28125" style="0" customWidth="1"/>
    <col min="4" max="4" width="30.7109375" style="0" customWidth="1"/>
  </cols>
  <sheetData>
    <row r="3" ht="15">
      <c r="B3" s="10" t="s">
        <v>25</v>
      </c>
    </row>
    <row r="5" spans="2:6" ht="69.75" customHeight="1">
      <c r="B5" s="49" t="s">
        <v>24</v>
      </c>
      <c r="C5" s="49"/>
      <c r="D5" s="49"/>
      <c r="E5" s="25"/>
      <c r="F5" s="25"/>
    </row>
    <row r="7" spans="3:4" ht="14.25">
      <c r="C7" s="11" t="s">
        <v>23</v>
      </c>
      <c r="D7" s="11" t="s">
        <v>22</v>
      </c>
    </row>
    <row r="8" spans="3:4" ht="12.75">
      <c r="C8" s="8" t="s">
        <v>21</v>
      </c>
      <c r="D8" s="8" t="s">
        <v>20</v>
      </c>
    </row>
    <row r="9" spans="3:4" ht="12.75">
      <c r="C9" s="8" t="s">
        <v>19</v>
      </c>
      <c r="D9" s="8" t="s">
        <v>18</v>
      </c>
    </row>
  </sheetData>
  <sheetProtection/>
  <mergeCells count="1"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5"/>
  <sheetViews>
    <sheetView zoomScalePageLayoutView="0" workbookViewId="0" topLeftCell="B1">
      <selection activeCell="D20" sqref="D20"/>
    </sheetView>
  </sheetViews>
  <sheetFormatPr defaultColWidth="9.140625" defaultRowHeight="12.75"/>
  <cols>
    <col min="3" max="3" width="17.7109375" style="0" customWidth="1"/>
    <col min="4" max="4" width="14.140625" style="0" customWidth="1"/>
    <col min="5" max="5" width="12.7109375" style="0" customWidth="1"/>
  </cols>
  <sheetData>
    <row r="2" spans="2:14" ht="87" customHeight="1">
      <c r="B2" s="50" t="s">
        <v>26</v>
      </c>
      <c r="C2" s="50"/>
      <c r="D2" s="50"/>
      <c r="E2" s="50"/>
      <c r="F2" s="50"/>
      <c r="G2" s="50"/>
      <c r="H2" s="50"/>
      <c r="I2" s="26"/>
      <c r="J2" s="26"/>
      <c r="K2" s="26"/>
      <c r="L2" s="26"/>
      <c r="M2" s="26"/>
      <c r="N2" s="26"/>
    </row>
    <row r="5" spans="3:8" s="12" customFormat="1" ht="26.25">
      <c r="C5" s="13" t="s">
        <v>27</v>
      </c>
      <c r="D5" s="13" t="s">
        <v>28</v>
      </c>
      <c r="E5" s="13" t="s">
        <v>29</v>
      </c>
      <c r="H5" s="13" t="s">
        <v>35</v>
      </c>
    </row>
    <row r="6" spans="3:8" ht="12.75">
      <c r="C6" s="14">
        <v>7</v>
      </c>
      <c r="D6" s="14" t="s">
        <v>30</v>
      </c>
      <c r="E6" s="14">
        <v>1</v>
      </c>
      <c r="H6" s="8">
        <v>10</v>
      </c>
    </row>
    <row r="7" spans="3:8" ht="12.75">
      <c r="C7" s="14">
        <v>8</v>
      </c>
      <c r="D7" s="14" t="s">
        <v>31</v>
      </c>
      <c r="E7" s="14">
        <v>2</v>
      </c>
      <c r="H7" s="8">
        <v>12</v>
      </c>
    </row>
    <row r="8" spans="3:8" ht="12.75">
      <c r="C8" s="14">
        <v>9</v>
      </c>
      <c r="D8" s="14" t="s">
        <v>32</v>
      </c>
      <c r="E8" s="14">
        <v>5</v>
      </c>
      <c r="H8" s="8">
        <v>9</v>
      </c>
    </row>
    <row r="9" spans="3:8" ht="12.75">
      <c r="C9" s="14">
        <v>10</v>
      </c>
      <c r="D9" s="14" t="s">
        <v>33</v>
      </c>
      <c r="E9" s="14">
        <v>8</v>
      </c>
      <c r="H9" s="8">
        <v>11</v>
      </c>
    </row>
    <row r="10" spans="3:8" ht="12.75">
      <c r="C10" s="14">
        <v>11</v>
      </c>
      <c r="D10" s="14" t="s">
        <v>34</v>
      </c>
      <c r="E10" s="14">
        <v>3</v>
      </c>
      <c r="H10" s="8">
        <v>10</v>
      </c>
    </row>
    <row r="11" spans="3:8" ht="12.75">
      <c r="C11" s="14">
        <v>12</v>
      </c>
      <c r="D11" s="14" t="s">
        <v>30</v>
      </c>
      <c r="E11" s="14">
        <v>1</v>
      </c>
      <c r="H11" s="8">
        <v>8</v>
      </c>
    </row>
    <row r="12" ht="12.75">
      <c r="H12" s="8">
        <v>9</v>
      </c>
    </row>
    <row r="13" ht="12.75">
      <c r="H13" s="8">
        <v>10</v>
      </c>
    </row>
    <row r="14" ht="12.75">
      <c r="H14" s="8">
        <v>7</v>
      </c>
    </row>
    <row r="15" ht="12.75">
      <c r="H15" s="8">
        <v>10</v>
      </c>
    </row>
    <row r="16" ht="12.75">
      <c r="H16" s="8">
        <v>8</v>
      </c>
    </row>
    <row r="17" ht="12.75">
      <c r="H17" s="8">
        <v>9</v>
      </c>
    </row>
    <row r="18" ht="12.75">
      <c r="H18" s="8">
        <v>9</v>
      </c>
    </row>
    <row r="19" ht="12.75">
      <c r="H19" s="8">
        <v>10</v>
      </c>
    </row>
    <row r="20" ht="12.75">
      <c r="H20" s="8">
        <v>10</v>
      </c>
    </row>
    <row r="21" ht="12.75">
      <c r="H21" s="8">
        <v>11</v>
      </c>
    </row>
    <row r="22" ht="12.75">
      <c r="H22" s="8">
        <v>9</v>
      </c>
    </row>
    <row r="23" ht="12.75">
      <c r="H23" s="8">
        <v>11</v>
      </c>
    </row>
    <row r="24" ht="12.75">
      <c r="H24" s="8">
        <v>10</v>
      </c>
    </row>
    <row r="25" ht="12.75">
      <c r="H25" s="8">
        <v>10</v>
      </c>
    </row>
  </sheetData>
  <sheetProtection/>
  <mergeCells count="1">
    <mergeCell ref="B2:H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04"/>
  <sheetViews>
    <sheetView zoomScalePageLayoutView="0" workbookViewId="0" topLeftCell="A1">
      <selection activeCell="F35" sqref="F35"/>
    </sheetView>
  </sheetViews>
  <sheetFormatPr defaultColWidth="9.140625" defaultRowHeight="12.75"/>
  <sheetData>
    <row r="2" spans="2:13" ht="15" customHeight="1">
      <c r="B2" s="47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27"/>
      <c r="M2" s="27"/>
    </row>
    <row r="3" spans="2:13" ht="30.75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27"/>
      <c r="M3" s="27"/>
    </row>
    <row r="4" ht="13.5" thickBot="1">
      <c r="O4" s="24" t="s">
        <v>35</v>
      </c>
    </row>
    <row r="5" spans="2:15" ht="15" thickBot="1">
      <c r="B5" s="51" t="s">
        <v>36</v>
      </c>
      <c r="C5" s="52"/>
      <c r="D5" s="52"/>
      <c r="E5" s="52"/>
      <c r="F5" s="52"/>
      <c r="G5" s="52"/>
      <c r="H5" s="52"/>
      <c r="I5" s="52"/>
      <c r="J5" s="52"/>
      <c r="K5" s="53"/>
      <c r="O5" s="15">
        <v>4.8</v>
      </c>
    </row>
    <row r="6" spans="2:15" ht="12.75">
      <c r="B6" s="15">
        <v>4.8</v>
      </c>
      <c r="C6" s="16">
        <v>4.2</v>
      </c>
      <c r="D6" s="16">
        <v>5.1</v>
      </c>
      <c r="E6" s="16">
        <v>5.2</v>
      </c>
      <c r="F6" s="16">
        <v>4.8</v>
      </c>
      <c r="G6" s="16">
        <v>4.7</v>
      </c>
      <c r="H6" s="16">
        <v>4.9</v>
      </c>
      <c r="I6" s="16">
        <v>4.5</v>
      </c>
      <c r="J6" s="16">
        <v>4.9</v>
      </c>
      <c r="K6" s="17">
        <v>4.5</v>
      </c>
      <c r="O6" s="18">
        <v>4.9</v>
      </c>
    </row>
    <row r="7" spans="2:15" ht="12.75">
      <c r="B7" s="18">
        <v>4.9</v>
      </c>
      <c r="C7" s="19">
        <v>5.1</v>
      </c>
      <c r="D7" s="19">
        <v>4.8</v>
      </c>
      <c r="E7" s="19">
        <v>4.9</v>
      </c>
      <c r="F7" s="19">
        <v>4.8</v>
      </c>
      <c r="G7" s="19">
        <v>5</v>
      </c>
      <c r="H7" s="19">
        <v>5.3</v>
      </c>
      <c r="I7" s="19">
        <v>4.9</v>
      </c>
      <c r="J7" s="19">
        <v>5.5</v>
      </c>
      <c r="K7" s="20">
        <v>5.2</v>
      </c>
      <c r="O7" s="18">
        <v>5.1</v>
      </c>
    </row>
    <row r="8" spans="2:15" ht="12.75">
      <c r="B8" s="18">
        <v>5.1</v>
      </c>
      <c r="C8" s="19">
        <v>4.6</v>
      </c>
      <c r="D8" s="19">
        <v>4.9</v>
      </c>
      <c r="E8" s="19">
        <v>4.3</v>
      </c>
      <c r="F8" s="19">
        <v>4.9</v>
      </c>
      <c r="G8" s="19">
        <v>4.7</v>
      </c>
      <c r="H8" s="19">
        <v>5.2</v>
      </c>
      <c r="I8" s="19">
        <v>4.8</v>
      </c>
      <c r="J8" s="19">
        <v>4.4</v>
      </c>
      <c r="K8" s="20">
        <v>5.6</v>
      </c>
      <c r="O8" s="18">
        <v>5</v>
      </c>
    </row>
    <row r="9" spans="2:15" ht="12.75">
      <c r="B9" s="18">
        <v>5</v>
      </c>
      <c r="C9" s="19">
        <v>5</v>
      </c>
      <c r="D9" s="19">
        <v>5</v>
      </c>
      <c r="E9" s="19">
        <v>5.1</v>
      </c>
      <c r="F9" s="19">
        <v>4.9</v>
      </c>
      <c r="G9" s="19">
        <v>4.8</v>
      </c>
      <c r="H9" s="19">
        <v>4.8</v>
      </c>
      <c r="I9" s="19">
        <v>5</v>
      </c>
      <c r="J9" s="19">
        <v>4.8</v>
      </c>
      <c r="K9" s="20">
        <v>5.1</v>
      </c>
      <c r="O9" s="18">
        <v>5.4</v>
      </c>
    </row>
    <row r="10" spans="2:15" ht="12.75">
      <c r="B10" s="18">
        <v>5.4</v>
      </c>
      <c r="C10" s="19">
        <v>4.2</v>
      </c>
      <c r="D10" s="19">
        <v>5.1</v>
      </c>
      <c r="E10" s="19">
        <v>4.9</v>
      </c>
      <c r="F10" s="19">
        <v>4.3</v>
      </c>
      <c r="G10" s="19">
        <v>4.6</v>
      </c>
      <c r="H10" s="19">
        <v>4.7</v>
      </c>
      <c r="I10" s="19">
        <v>4.7</v>
      </c>
      <c r="J10" s="19">
        <v>5.3</v>
      </c>
      <c r="K10" s="20">
        <v>4.4</v>
      </c>
      <c r="O10" s="18">
        <v>5.7</v>
      </c>
    </row>
    <row r="11" spans="2:15" ht="12.75">
      <c r="B11" s="18">
        <v>5.7</v>
      </c>
      <c r="C11" s="19">
        <v>4.9</v>
      </c>
      <c r="D11" s="19">
        <v>5.2</v>
      </c>
      <c r="E11" s="19">
        <v>4.8</v>
      </c>
      <c r="F11" s="19">
        <v>4.9</v>
      </c>
      <c r="G11" s="19">
        <v>4.9</v>
      </c>
      <c r="H11" s="19">
        <v>4.4</v>
      </c>
      <c r="I11" s="19">
        <v>4.7</v>
      </c>
      <c r="J11" s="19">
        <v>4.9</v>
      </c>
      <c r="K11" s="20">
        <v>5.1</v>
      </c>
      <c r="O11" s="18">
        <v>5.1</v>
      </c>
    </row>
    <row r="12" spans="2:15" ht="12.75">
      <c r="B12" s="18">
        <v>5.1</v>
      </c>
      <c r="C12" s="19">
        <v>4.9</v>
      </c>
      <c r="D12" s="19">
        <v>4.9</v>
      </c>
      <c r="E12" s="19">
        <v>5.1</v>
      </c>
      <c r="F12" s="19">
        <v>5.2</v>
      </c>
      <c r="G12" s="19">
        <v>4.7</v>
      </c>
      <c r="H12" s="19">
        <v>4.8</v>
      </c>
      <c r="I12" s="19">
        <v>4.6</v>
      </c>
      <c r="J12" s="19">
        <v>5.2</v>
      </c>
      <c r="K12" s="20">
        <v>5.5</v>
      </c>
      <c r="O12" s="18">
        <v>4.9</v>
      </c>
    </row>
    <row r="13" spans="2:15" ht="12.75">
      <c r="B13" s="18">
        <v>4.9</v>
      </c>
      <c r="C13" s="19">
        <v>4.8</v>
      </c>
      <c r="D13" s="19">
        <v>4.2</v>
      </c>
      <c r="E13" s="19">
        <v>5.2</v>
      </c>
      <c r="F13" s="19">
        <v>5.1</v>
      </c>
      <c r="G13" s="19">
        <v>4.7</v>
      </c>
      <c r="H13" s="19">
        <v>5.5</v>
      </c>
      <c r="I13" s="19">
        <v>4.7</v>
      </c>
      <c r="J13" s="19">
        <v>4.7</v>
      </c>
      <c r="K13" s="20">
        <v>4.4</v>
      </c>
      <c r="O13" s="18">
        <v>5</v>
      </c>
    </row>
    <row r="14" spans="2:15" ht="12.75">
      <c r="B14" s="18">
        <v>5</v>
      </c>
      <c r="C14" s="19">
        <v>5.2</v>
      </c>
      <c r="D14" s="19">
        <v>4.2</v>
      </c>
      <c r="E14" s="19">
        <v>4.9</v>
      </c>
      <c r="F14" s="19">
        <v>5.1</v>
      </c>
      <c r="G14" s="19">
        <v>4.6</v>
      </c>
      <c r="H14" s="19">
        <v>5.4</v>
      </c>
      <c r="I14" s="19">
        <v>4.6</v>
      </c>
      <c r="J14" s="19">
        <v>4.8</v>
      </c>
      <c r="K14" s="20">
        <v>5.2</v>
      </c>
      <c r="O14" s="18">
        <v>4.8</v>
      </c>
    </row>
    <row r="15" spans="2:15" ht="12.75">
      <c r="B15" s="18">
        <v>4.8</v>
      </c>
      <c r="C15" s="19">
        <v>5.1</v>
      </c>
      <c r="D15" s="19">
        <v>4.6</v>
      </c>
      <c r="E15" s="19">
        <v>4.8</v>
      </c>
      <c r="F15" s="19">
        <v>5.2</v>
      </c>
      <c r="G15" s="19">
        <v>4.5</v>
      </c>
      <c r="H15" s="19">
        <v>4.9</v>
      </c>
      <c r="I15" s="19">
        <v>4.5</v>
      </c>
      <c r="J15" s="19">
        <v>5.4</v>
      </c>
      <c r="K15" s="20">
        <v>4.5</v>
      </c>
      <c r="O15" s="18">
        <v>4.8</v>
      </c>
    </row>
    <row r="16" spans="2:15" ht="12.75">
      <c r="B16" s="18">
        <v>4.8</v>
      </c>
      <c r="C16" s="19">
        <v>4.2</v>
      </c>
      <c r="D16" s="19">
        <v>5.1</v>
      </c>
      <c r="E16" s="19">
        <v>5.2</v>
      </c>
      <c r="F16" s="19">
        <v>4.8</v>
      </c>
      <c r="G16" s="19">
        <v>4.7</v>
      </c>
      <c r="H16" s="19">
        <v>4.9</v>
      </c>
      <c r="I16" s="19">
        <v>4.7</v>
      </c>
      <c r="J16" s="19">
        <v>4.9</v>
      </c>
      <c r="K16" s="20">
        <v>4.5</v>
      </c>
      <c r="O16" s="18">
        <v>4.9</v>
      </c>
    </row>
    <row r="17" spans="2:15" ht="12.75">
      <c r="B17" s="18">
        <v>4.9</v>
      </c>
      <c r="C17" s="19">
        <v>5.1</v>
      </c>
      <c r="D17" s="19">
        <v>4.8</v>
      </c>
      <c r="E17" s="19">
        <v>4.9</v>
      </c>
      <c r="F17" s="19">
        <v>4.8</v>
      </c>
      <c r="G17" s="19">
        <v>5</v>
      </c>
      <c r="H17" s="19">
        <v>5.3</v>
      </c>
      <c r="I17" s="19">
        <v>4.9</v>
      </c>
      <c r="J17" s="19">
        <v>5.5</v>
      </c>
      <c r="K17" s="20">
        <v>5.2</v>
      </c>
      <c r="O17" s="18">
        <v>5.1</v>
      </c>
    </row>
    <row r="18" spans="2:15" ht="12.75">
      <c r="B18" s="18">
        <v>5.1</v>
      </c>
      <c r="C18" s="19">
        <v>4.6</v>
      </c>
      <c r="D18" s="19">
        <v>4.9</v>
      </c>
      <c r="E18" s="19">
        <v>4.3</v>
      </c>
      <c r="F18" s="19">
        <v>4.9</v>
      </c>
      <c r="G18" s="19">
        <v>4.7</v>
      </c>
      <c r="H18" s="19">
        <v>5.2</v>
      </c>
      <c r="I18" s="19">
        <v>4.8</v>
      </c>
      <c r="J18" s="19">
        <v>4.4</v>
      </c>
      <c r="K18" s="20">
        <v>5.6</v>
      </c>
      <c r="O18" s="18">
        <v>5</v>
      </c>
    </row>
    <row r="19" spans="2:15" ht="12.75">
      <c r="B19" s="18">
        <v>5</v>
      </c>
      <c r="C19" s="19">
        <v>5</v>
      </c>
      <c r="D19" s="19">
        <v>5</v>
      </c>
      <c r="E19" s="19">
        <v>5.1</v>
      </c>
      <c r="F19" s="19">
        <v>4.9</v>
      </c>
      <c r="G19" s="19">
        <v>4.8</v>
      </c>
      <c r="H19" s="19">
        <v>4.8</v>
      </c>
      <c r="I19" s="19">
        <v>5</v>
      </c>
      <c r="J19" s="19">
        <v>4.8</v>
      </c>
      <c r="K19" s="20">
        <v>5.1</v>
      </c>
      <c r="O19" s="18">
        <v>5.4</v>
      </c>
    </row>
    <row r="20" spans="2:15" ht="12.75">
      <c r="B20" s="18">
        <v>5.4</v>
      </c>
      <c r="C20" s="19">
        <v>4.2</v>
      </c>
      <c r="D20" s="19">
        <v>5.1</v>
      </c>
      <c r="E20" s="19">
        <v>4.9</v>
      </c>
      <c r="F20" s="19">
        <v>4.3</v>
      </c>
      <c r="G20" s="19">
        <v>4.6</v>
      </c>
      <c r="H20" s="19">
        <v>4.7</v>
      </c>
      <c r="I20" s="19">
        <v>4.8</v>
      </c>
      <c r="J20" s="19">
        <v>5.3</v>
      </c>
      <c r="K20" s="20">
        <v>4.4</v>
      </c>
      <c r="O20" s="18">
        <v>5.7</v>
      </c>
    </row>
    <row r="21" spans="2:15" ht="12.75">
      <c r="B21" s="18">
        <v>5.7</v>
      </c>
      <c r="C21" s="19">
        <v>4.9</v>
      </c>
      <c r="D21" s="19">
        <v>5.2</v>
      </c>
      <c r="E21" s="19">
        <v>4.8</v>
      </c>
      <c r="F21" s="19">
        <v>4.9</v>
      </c>
      <c r="G21" s="19">
        <v>4.9</v>
      </c>
      <c r="H21" s="19">
        <v>4.4</v>
      </c>
      <c r="I21" s="19">
        <v>4.7</v>
      </c>
      <c r="J21" s="19">
        <v>4.8</v>
      </c>
      <c r="K21" s="20">
        <v>5.1</v>
      </c>
      <c r="O21" s="18">
        <v>5.1</v>
      </c>
    </row>
    <row r="22" spans="2:15" ht="12.75">
      <c r="B22" s="18">
        <v>5.1</v>
      </c>
      <c r="C22" s="19">
        <v>4.9</v>
      </c>
      <c r="D22" s="19">
        <v>4.9</v>
      </c>
      <c r="E22" s="19">
        <v>4.9</v>
      </c>
      <c r="F22" s="19">
        <v>5.2</v>
      </c>
      <c r="G22" s="19">
        <v>4.7</v>
      </c>
      <c r="H22" s="19">
        <v>4.8</v>
      </c>
      <c r="I22" s="19">
        <v>4.7</v>
      </c>
      <c r="J22" s="19">
        <v>5.2</v>
      </c>
      <c r="K22" s="20">
        <v>5.5</v>
      </c>
      <c r="O22" s="18">
        <v>4.9</v>
      </c>
    </row>
    <row r="23" spans="2:15" ht="12.75">
      <c r="B23" s="18">
        <v>4.9</v>
      </c>
      <c r="C23" s="19">
        <v>4.8</v>
      </c>
      <c r="D23" s="19">
        <v>4.2</v>
      </c>
      <c r="E23" s="19">
        <v>5.2</v>
      </c>
      <c r="F23" s="19">
        <v>5.1</v>
      </c>
      <c r="G23" s="19">
        <v>4.7</v>
      </c>
      <c r="H23" s="19">
        <v>5.5</v>
      </c>
      <c r="I23" s="19">
        <v>4.6</v>
      </c>
      <c r="J23" s="19">
        <v>4.7</v>
      </c>
      <c r="K23" s="20">
        <v>4.4</v>
      </c>
      <c r="O23" s="18">
        <v>5</v>
      </c>
    </row>
    <row r="24" spans="2:15" ht="13.5" thickBot="1">
      <c r="B24" s="18">
        <v>5</v>
      </c>
      <c r="C24" s="19">
        <v>5.2</v>
      </c>
      <c r="D24" s="19">
        <v>4.2</v>
      </c>
      <c r="E24" s="19">
        <v>4.9</v>
      </c>
      <c r="F24" s="19">
        <v>5.1</v>
      </c>
      <c r="G24" s="19">
        <v>4.6</v>
      </c>
      <c r="H24" s="19">
        <v>5.4</v>
      </c>
      <c r="I24" s="19">
        <v>4.7</v>
      </c>
      <c r="J24" s="19">
        <v>4.8</v>
      </c>
      <c r="K24" s="20">
        <v>5.2</v>
      </c>
      <c r="O24" s="21">
        <v>4.8</v>
      </c>
    </row>
    <row r="25" spans="2:15" ht="13.5" thickBot="1">
      <c r="B25" s="21">
        <v>4.8</v>
      </c>
      <c r="C25" s="22">
        <v>5.1</v>
      </c>
      <c r="D25" s="22">
        <v>4.6</v>
      </c>
      <c r="E25" s="22">
        <v>4.8</v>
      </c>
      <c r="F25" s="22">
        <v>5.2</v>
      </c>
      <c r="G25" s="22">
        <v>4.5</v>
      </c>
      <c r="H25" s="22">
        <v>4.9</v>
      </c>
      <c r="I25" s="22">
        <v>4.6</v>
      </c>
      <c r="J25" s="22">
        <v>5.4</v>
      </c>
      <c r="K25" s="23">
        <v>4.5</v>
      </c>
      <c r="O25" s="16">
        <v>4.2</v>
      </c>
    </row>
    <row r="26" ht="12.75">
      <c r="O26" s="19">
        <v>5.1</v>
      </c>
    </row>
    <row r="27" ht="12.75">
      <c r="O27" s="19">
        <v>4.6</v>
      </c>
    </row>
    <row r="28" ht="12.75">
      <c r="O28" s="19">
        <v>5</v>
      </c>
    </row>
    <row r="29" ht="12.75">
      <c r="O29" s="19">
        <v>4.2</v>
      </c>
    </row>
    <row r="30" ht="12.75">
      <c r="O30" s="19">
        <v>4.9</v>
      </c>
    </row>
    <row r="31" ht="12.75">
      <c r="O31" s="19">
        <v>4.9</v>
      </c>
    </row>
    <row r="32" ht="12.75">
      <c r="O32" s="19">
        <v>4.8</v>
      </c>
    </row>
    <row r="33" ht="12.75">
      <c r="O33" s="19">
        <v>5.2</v>
      </c>
    </row>
    <row r="34" ht="12.75">
      <c r="O34" s="19">
        <v>5.1</v>
      </c>
    </row>
    <row r="35" ht="12.75">
      <c r="O35" s="19">
        <v>4.2</v>
      </c>
    </row>
    <row r="36" ht="12.75">
      <c r="O36" s="19">
        <v>5.1</v>
      </c>
    </row>
    <row r="37" ht="12.75">
      <c r="O37" s="19">
        <v>4.6</v>
      </c>
    </row>
    <row r="38" ht="12.75">
      <c r="O38" s="19">
        <v>5</v>
      </c>
    </row>
    <row r="39" ht="12.75">
      <c r="O39" s="19">
        <v>4.2</v>
      </c>
    </row>
    <row r="40" ht="12.75">
      <c r="O40" s="19">
        <v>4.9</v>
      </c>
    </row>
    <row r="41" ht="12.75">
      <c r="O41" s="19">
        <v>4.9</v>
      </c>
    </row>
    <row r="42" ht="12.75">
      <c r="O42" s="19">
        <v>4.8</v>
      </c>
    </row>
    <row r="43" ht="12.75">
      <c r="O43" s="19">
        <v>5.2</v>
      </c>
    </row>
    <row r="44" ht="13.5" thickBot="1">
      <c r="O44" s="22">
        <v>5.1</v>
      </c>
    </row>
    <row r="45" ht="12.75">
      <c r="O45" s="16">
        <v>5.1</v>
      </c>
    </row>
    <row r="46" ht="12.75">
      <c r="O46" s="19">
        <v>4.8</v>
      </c>
    </row>
    <row r="47" ht="12.75">
      <c r="O47" s="19">
        <v>4.9</v>
      </c>
    </row>
    <row r="48" ht="12.75">
      <c r="O48" s="19">
        <v>5</v>
      </c>
    </row>
    <row r="49" ht="12.75">
      <c r="O49" s="19">
        <v>5.1</v>
      </c>
    </row>
    <row r="50" ht="12.75">
      <c r="O50" s="19">
        <v>5.2</v>
      </c>
    </row>
    <row r="51" ht="12.75">
      <c r="O51" s="19">
        <v>4.9</v>
      </c>
    </row>
    <row r="52" ht="12.75">
      <c r="O52" s="19">
        <v>4.2</v>
      </c>
    </row>
    <row r="53" ht="12.75">
      <c r="O53" s="19">
        <v>4.2</v>
      </c>
    </row>
    <row r="54" ht="12.75">
      <c r="O54" s="19">
        <v>4.6</v>
      </c>
    </row>
    <row r="55" ht="12.75">
      <c r="O55" s="19">
        <v>5.1</v>
      </c>
    </row>
    <row r="56" ht="12.75">
      <c r="O56" s="19">
        <v>4.8</v>
      </c>
    </row>
    <row r="57" ht="12.75">
      <c r="O57" s="19">
        <v>4.9</v>
      </c>
    </row>
    <row r="58" ht="12.75">
      <c r="O58" s="19">
        <v>5</v>
      </c>
    </row>
    <row r="59" ht="12.75">
      <c r="O59" s="19">
        <v>5.1</v>
      </c>
    </row>
    <row r="60" ht="12.75">
      <c r="O60" s="19">
        <v>5.2</v>
      </c>
    </row>
    <row r="61" ht="12.75">
      <c r="O61" s="19">
        <v>4.9</v>
      </c>
    </row>
    <row r="62" ht="12.75">
      <c r="O62" s="19">
        <v>4.2</v>
      </c>
    </row>
    <row r="63" ht="12.75">
      <c r="O63" s="19">
        <v>4.2</v>
      </c>
    </row>
    <row r="64" ht="13.5" thickBot="1">
      <c r="O64" s="22">
        <v>4.6</v>
      </c>
    </row>
    <row r="65" ht="12.75">
      <c r="O65" s="16">
        <v>5.2</v>
      </c>
    </row>
    <row r="66" ht="12.75">
      <c r="O66" s="19">
        <v>4.9</v>
      </c>
    </row>
    <row r="67" ht="12.75">
      <c r="O67" s="19">
        <v>4.3</v>
      </c>
    </row>
    <row r="68" ht="12.75">
      <c r="O68" s="19">
        <v>5.1</v>
      </c>
    </row>
    <row r="69" ht="12.75">
      <c r="O69" s="19">
        <v>4.9</v>
      </c>
    </row>
    <row r="70" ht="12.75">
      <c r="O70" s="19">
        <v>4.8</v>
      </c>
    </row>
    <row r="71" ht="12.75">
      <c r="O71" s="19">
        <v>5.1</v>
      </c>
    </row>
    <row r="72" ht="12.75">
      <c r="O72" s="19">
        <v>5.2</v>
      </c>
    </row>
    <row r="73" ht="12.75">
      <c r="O73" s="19">
        <v>4.9</v>
      </c>
    </row>
    <row r="74" ht="12.75">
      <c r="O74" s="19">
        <v>4.8</v>
      </c>
    </row>
    <row r="75" ht="12.75">
      <c r="O75" s="19">
        <v>5.2</v>
      </c>
    </row>
    <row r="76" ht="12.75">
      <c r="O76" s="19">
        <v>4.9</v>
      </c>
    </row>
    <row r="77" ht="12.75">
      <c r="O77" s="19">
        <v>4.3</v>
      </c>
    </row>
    <row r="78" ht="12.75">
      <c r="O78" s="19">
        <v>5.1</v>
      </c>
    </row>
    <row r="79" ht="12.75">
      <c r="O79" s="19">
        <v>4.9</v>
      </c>
    </row>
    <row r="80" ht="12.75">
      <c r="O80" s="19">
        <v>4.8</v>
      </c>
    </row>
    <row r="81" ht="12.75">
      <c r="O81" s="19">
        <v>4.9</v>
      </c>
    </row>
    <row r="82" ht="12.75">
      <c r="O82" s="19">
        <v>5.2</v>
      </c>
    </row>
    <row r="83" ht="12.75">
      <c r="O83" s="19">
        <v>4.9</v>
      </c>
    </row>
    <row r="84" ht="13.5" thickBot="1">
      <c r="O84" s="22">
        <v>4.8</v>
      </c>
    </row>
    <row r="85" ht="12.75">
      <c r="O85" s="16">
        <v>4.8</v>
      </c>
    </row>
    <row r="86" ht="12.75">
      <c r="O86" s="19">
        <v>4.8</v>
      </c>
    </row>
    <row r="87" ht="12.75">
      <c r="O87" s="19">
        <v>4.9</v>
      </c>
    </row>
    <row r="88" ht="12.75">
      <c r="O88" s="19">
        <v>4.9</v>
      </c>
    </row>
    <row r="89" ht="12.75">
      <c r="O89" s="19">
        <v>4.3</v>
      </c>
    </row>
    <row r="90" ht="12.75">
      <c r="O90" s="19">
        <v>4.9</v>
      </c>
    </row>
    <row r="91" ht="12.75">
      <c r="O91" s="19">
        <v>5.2</v>
      </c>
    </row>
    <row r="92" ht="12.75">
      <c r="O92" s="19">
        <v>5.1</v>
      </c>
    </row>
    <row r="93" ht="12.75">
      <c r="O93" s="19">
        <v>5.1</v>
      </c>
    </row>
    <row r="94" ht="12.75">
      <c r="O94" s="19">
        <v>5.2</v>
      </c>
    </row>
    <row r="95" ht="12.75">
      <c r="O95" s="19">
        <v>4.8</v>
      </c>
    </row>
    <row r="96" ht="12.75">
      <c r="O96" s="19">
        <v>4.8</v>
      </c>
    </row>
    <row r="97" ht="12.75">
      <c r="O97" s="19">
        <v>4.9</v>
      </c>
    </row>
    <row r="98" ht="12.75">
      <c r="O98" s="19">
        <v>4.9</v>
      </c>
    </row>
    <row r="99" ht="12.75">
      <c r="O99" s="19">
        <v>4.3</v>
      </c>
    </row>
    <row r="100" ht="12.75">
      <c r="O100" s="19">
        <v>4.9</v>
      </c>
    </row>
    <row r="101" ht="12.75">
      <c r="O101" s="19">
        <v>5.2</v>
      </c>
    </row>
    <row r="102" ht="12.75">
      <c r="O102" s="19">
        <v>5.1</v>
      </c>
    </row>
    <row r="103" ht="12.75">
      <c r="O103" s="19">
        <v>5.1</v>
      </c>
    </row>
    <row r="104" ht="13.5" thickBot="1">
      <c r="O104" s="22">
        <v>5.2</v>
      </c>
    </row>
    <row r="105" ht="12.75">
      <c r="O105" s="16">
        <v>4.7</v>
      </c>
    </row>
    <row r="106" ht="12.75">
      <c r="O106" s="19">
        <v>5</v>
      </c>
    </row>
    <row r="107" ht="12.75">
      <c r="O107" s="19">
        <v>4.7</v>
      </c>
    </row>
    <row r="108" ht="12.75">
      <c r="O108" s="19">
        <v>4.8</v>
      </c>
    </row>
    <row r="109" ht="12.75">
      <c r="O109" s="19">
        <v>4.6</v>
      </c>
    </row>
    <row r="110" ht="12.75">
      <c r="O110" s="19">
        <v>4.9</v>
      </c>
    </row>
    <row r="111" ht="12.75">
      <c r="O111" s="19">
        <v>4.7</v>
      </c>
    </row>
    <row r="112" ht="12.75">
      <c r="O112" s="19">
        <v>4.7</v>
      </c>
    </row>
    <row r="113" ht="12.75">
      <c r="O113" s="19">
        <v>4.6</v>
      </c>
    </row>
    <row r="114" ht="12.75">
      <c r="O114" s="19">
        <v>4.5</v>
      </c>
    </row>
    <row r="115" ht="12.75">
      <c r="O115" s="19">
        <v>4.7</v>
      </c>
    </row>
    <row r="116" ht="12.75">
      <c r="O116" s="19">
        <v>5</v>
      </c>
    </row>
    <row r="117" ht="12.75">
      <c r="O117" s="19">
        <v>4.7</v>
      </c>
    </row>
    <row r="118" ht="12.75">
      <c r="O118" s="19">
        <v>4.8</v>
      </c>
    </row>
    <row r="119" ht="12.75">
      <c r="O119" s="19">
        <v>4.6</v>
      </c>
    </row>
    <row r="120" ht="12.75">
      <c r="O120" s="19">
        <v>4.9</v>
      </c>
    </row>
    <row r="121" ht="12.75">
      <c r="O121" s="19">
        <v>4.7</v>
      </c>
    </row>
    <row r="122" ht="12.75">
      <c r="O122" s="19">
        <v>4.7</v>
      </c>
    </row>
    <row r="123" ht="12.75">
      <c r="O123" s="19">
        <v>4.6</v>
      </c>
    </row>
    <row r="124" ht="13.5" thickBot="1">
      <c r="O124" s="22">
        <v>4.5</v>
      </c>
    </row>
    <row r="125" ht="12.75">
      <c r="O125" s="16">
        <v>4.9</v>
      </c>
    </row>
    <row r="126" ht="12.75">
      <c r="O126" s="19">
        <v>5.3</v>
      </c>
    </row>
    <row r="127" ht="12.75">
      <c r="O127" s="19">
        <v>5.2</v>
      </c>
    </row>
    <row r="128" ht="12.75">
      <c r="O128" s="19">
        <v>4.8</v>
      </c>
    </row>
    <row r="129" ht="12.75">
      <c r="O129" s="19">
        <v>4.7</v>
      </c>
    </row>
    <row r="130" ht="12.75">
      <c r="O130" s="19">
        <v>4.4</v>
      </c>
    </row>
    <row r="131" ht="12.75">
      <c r="O131" s="19">
        <v>4.8</v>
      </c>
    </row>
    <row r="132" ht="12.75">
      <c r="O132" s="19">
        <v>5.5</v>
      </c>
    </row>
    <row r="133" ht="12.75">
      <c r="O133" s="19">
        <v>5.4</v>
      </c>
    </row>
    <row r="134" ht="12.75">
      <c r="O134" s="19">
        <v>4.9</v>
      </c>
    </row>
    <row r="135" ht="12.75">
      <c r="O135" s="19">
        <v>4.9</v>
      </c>
    </row>
    <row r="136" ht="12.75">
      <c r="O136" s="19">
        <v>5.3</v>
      </c>
    </row>
    <row r="137" ht="12.75">
      <c r="O137" s="19">
        <v>5.2</v>
      </c>
    </row>
    <row r="138" ht="12.75">
      <c r="O138" s="19">
        <v>4.8</v>
      </c>
    </row>
    <row r="139" ht="12.75">
      <c r="O139" s="19">
        <v>4.7</v>
      </c>
    </row>
    <row r="140" ht="12.75">
      <c r="O140" s="19">
        <v>4.4</v>
      </c>
    </row>
    <row r="141" ht="12.75">
      <c r="O141" s="19">
        <v>4.8</v>
      </c>
    </row>
    <row r="142" ht="12.75">
      <c r="O142" s="19">
        <v>5.5</v>
      </c>
    </row>
    <row r="143" ht="12.75">
      <c r="O143" s="19">
        <v>5.4</v>
      </c>
    </row>
    <row r="144" ht="13.5" thickBot="1">
      <c r="O144" s="22">
        <v>4.9</v>
      </c>
    </row>
    <row r="145" ht="12.75">
      <c r="O145" s="16">
        <v>4.5</v>
      </c>
    </row>
    <row r="146" ht="12.75">
      <c r="O146" s="19">
        <v>4.9</v>
      </c>
    </row>
    <row r="147" ht="12.75">
      <c r="O147" s="19">
        <v>4.8</v>
      </c>
    </row>
    <row r="148" ht="12.75">
      <c r="O148" s="19">
        <v>5</v>
      </c>
    </row>
    <row r="149" ht="12.75">
      <c r="O149" s="19">
        <v>4.7</v>
      </c>
    </row>
    <row r="150" ht="12.75">
      <c r="O150" s="19">
        <v>4.7</v>
      </c>
    </row>
    <row r="151" ht="12.75">
      <c r="O151" s="19">
        <v>4.6</v>
      </c>
    </row>
    <row r="152" ht="12.75">
      <c r="O152" s="19">
        <v>4.7</v>
      </c>
    </row>
    <row r="153" ht="12.75">
      <c r="O153" s="19">
        <v>4.6</v>
      </c>
    </row>
    <row r="154" ht="12.75">
      <c r="O154" s="19">
        <v>4.5</v>
      </c>
    </row>
    <row r="155" ht="12.75">
      <c r="O155" s="19">
        <v>4.7</v>
      </c>
    </row>
    <row r="156" ht="12.75">
      <c r="O156" s="19">
        <v>4.9</v>
      </c>
    </row>
    <row r="157" ht="12.75">
      <c r="O157" s="19">
        <v>4.8</v>
      </c>
    </row>
    <row r="158" ht="12.75">
      <c r="O158" s="19">
        <v>5</v>
      </c>
    </row>
    <row r="159" ht="12.75">
      <c r="O159" s="19">
        <v>4.8</v>
      </c>
    </row>
    <row r="160" ht="12.75">
      <c r="O160" s="19">
        <v>4.7</v>
      </c>
    </row>
    <row r="161" ht="12.75">
      <c r="O161" s="19">
        <v>4.7</v>
      </c>
    </row>
    <row r="162" ht="12.75">
      <c r="O162" s="19">
        <v>4.6</v>
      </c>
    </row>
    <row r="163" ht="12.75">
      <c r="O163" s="19">
        <v>4.7</v>
      </c>
    </row>
    <row r="164" ht="13.5" thickBot="1">
      <c r="O164" s="22">
        <v>4.6</v>
      </c>
    </row>
    <row r="165" ht="12.75">
      <c r="O165" s="16">
        <v>4.9</v>
      </c>
    </row>
    <row r="166" ht="12.75">
      <c r="O166" s="19">
        <v>5.5</v>
      </c>
    </row>
    <row r="167" ht="12.75">
      <c r="O167" s="19">
        <v>4.4</v>
      </c>
    </row>
    <row r="168" ht="12.75">
      <c r="O168" s="19">
        <v>4.8</v>
      </c>
    </row>
    <row r="169" ht="12.75">
      <c r="O169" s="19">
        <v>5.3</v>
      </c>
    </row>
    <row r="170" ht="12.75">
      <c r="O170" s="19">
        <v>4.9</v>
      </c>
    </row>
    <row r="171" ht="12.75">
      <c r="O171" s="19">
        <v>5.2</v>
      </c>
    </row>
    <row r="172" ht="12.75">
      <c r="O172" s="19">
        <v>4.7</v>
      </c>
    </row>
    <row r="173" ht="12.75">
      <c r="O173" s="19">
        <v>4.8</v>
      </c>
    </row>
    <row r="174" ht="12.75">
      <c r="O174" s="19">
        <v>5.4</v>
      </c>
    </row>
    <row r="175" ht="12.75">
      <c r="O175" s="19">
        <v>4.9</v>
      </c>
    </row>
    <row r="176" ht="12.75">
      <c r="O176" s="19">
        <v>5.5</v>
      </c>
    </row>
    <row r="177" ht="12.75">
      <c r="O177" s="19">
        <v>4.4</v>
      </c>
    </row>
    <row r="178" ht="12.75">
      <c r="O178" s="19">
        <v>4.8</v>
      </c>
    </row>
    <row r="179" ht="12.75">
      <c r="O179" s="19">
        <v>5.3</v>
      </c>
    </row>
    <row r="180" ht="12.75">
      <c r="O180" s="19">
        <v>4.8</v>
      </c>
    </row>
    <row r="181" ht="12.75">
      <c r="O181" s="19">
        <v>5.2</v>
      </c>
    </row>
    <row r="182" ht="12.75">
      <c r="O182" s="19">
        <v>4.7</v>
      </c>
    </row>
    <row r="183" ht="12.75">
      <c r="O183" s="19">
        <v>4.8</v>
      </c>
    </row>
    <row r="184" ht="13.5" thickBot="1">
      <c r="O184" s="22">
        <v>5.4</v>
      </c>
    </row>
    <row r="185" ht="12.75">
      <c r="O185" s="17">
        <v>4.5</v>
      </c>
    </row>
    <row r="186" ht="12.75">
      <c r="O186" s="20">
        <v>5.2</v>
      </c>
    </row>
    <row r="187" ht="12.75">
      <c r="O187" s="20">
        <v>5.6</v>
      </c>
    </row>
    <row r="188" ht="12.75">
      <c r="O188" s="20">
        <v>5.1</v>
      </c>
    </row>
    <row r="189" ht="12.75">
      <c r="O189" s="20">
        <v>4.4</v>
      </c>
    </row>
    <row r="190" ht="12.75">
      <c r="O190" s="20">
        <v>5.1</v>
      </c>
    </row>
    <row r="191" ht="12.75">
      <c r="O191" s="20">
        <v>5.5</v>
      </c>
    </row>
    <row r="192" ht="12.75">
      <c r="O192" s="20">
        <v>4.4</v>
      </c>
    </row>
    <row r="193" ht="12.75">
      <c r="O193" s="20">
        <v>5.2</v>
      </c>
    </row>
    <row r="194" ht="12.75">
      <c r="O194" s="20">
        <v>4.5</v>
      </c>
    </row>
    <row r="195" ht="12.75">
      <c r="O195" s="20">
        <v>4.5</v>
      </c>
    </row>
    <row r="196" ht="12.75">
      <c r="O196" s="20">
        <v>5.2</v>
      </c>
    </row>
    <row r="197" ht="12.75">
      <c r="O197" s="20">
        <v>5.6</v>
      </c>
    </row>
    <row r="198" ht="12.75">
      <c r="O198" s="20">
        <v>5.1</v>
      </c>
    </row>
    <row r="199" ht="12.75">
      <c r="O199" s="20">
        <v>4.4</v>
      </c>
    </row>
    <row r="200" ht="12.75">
      <c r="O200" s="20">
        <v>5.1</v>
      </c>
    </row>
    <row r="201" ht="12.75">
      <c r="O201" s="20">
        <v>5.5</v>
      </c>
    </row>
    <row r="202" ht="12.75">
      <c r="O202" s="20">
        <v>4.4</v>
      </c>
    </row>
    <row r="203" ht="12.75">
      <c r="O203" s="20">
        <v>5.2</v>
      </c>
    </row>
    <row r="204" ht="13.5" thickBot="1">
      <c r="O204" s="23">
        <v>4.5</v>
      </c>
    </row>
  </sheetData>
  <sheetProtection/>
  <mergeCells count="2">
    <mergeCell ref="B5:K5"/>
    <mergeCell ref="B2:K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N20"/>
  <sheetViews>
    <sheetView zoomScalePageLayoutView="0" workbookViewId="0" topLeftCell="A1">
      <selection activeCell="J5" sqref="J5:N20"/>
    </sheetView>
  </sheetViews>
  <sheetFormatPr defaultColWidth="9.140625" defaultRowHeight="12.75"/>
  <cols>
    <col min="14" max="14" width="8.8515625" style="34" customWidth="1"/>
  </cols>
  <sheetData>
    <row r="4" ht="13.5" thickBot="1"/>
    <row r="5" spans="4:10" ht="13.5" thickBot="1">
      <c r="D5" s="54" t="s">
        <v>52</v>
      </c>
      <c r="E5" s="55"/>
      <c r="F5" s="55"/>
      <c r="G5" s="56"/>
      <c r="J5" s="32">
        <v>397.5</v>
      </c>
    </row>
    <row r="6" spans="4:10" ht="13.5" thickBot="1">
      <c r="D6" s="32">
        <v>401</v>
      </c>
      <c r="E6" s="33">
        <v>401.4</v>
      </c>
      <c r="F6" s="33">
        <v>402</v>
      </c>
      <c r="G6" s="33">
        <v>402.5</v>
      </c>
      <c r="J6" s="32">
        <v>398.8</v>
      </c>
    </row>
    <row r="7" spans="4:14" ht="13.5" thickBot="1">
      <c r="D7" s="32">
        <v>401.6</v>
      </c>
      <c r="E7" s="33">
        <v>400.1</v>
      </c>
      <c r="F7" s="33">
        <v>401.4</v>
      </c>
      <c r="G7" s="33">
        <v>402</v>
      </c>
      <c r="J7" s="32">
        <v>399.1</v>
      </c>
      <c r="L7" s="24" t="s">
        <v>54</v>
      </c>
      <c r="N7" s="34">
        <f>J20-J5</f>
        <v>5</v>
      </c>
    </row>
    <row r="8" spans="4:13" ht="13.5" thickBot="1">
      <c r="D8" s="32">
        <v>399.1</v>
      </c>
      <c r="E8" s="33">
        <v>401</v>
      </c>
      <c r="F8" s="33">
        <v>399.6</v>
      </c>
      <c r="G8" s="33">
        <v>398.8</v>
      </c>
      <c r="J8" s="32">
        <v>399.6</v>
      </c>
      <c r="L8" s="24" t="s">
        <v>55</v>
      </c>
      <c r="M8" s="34">
        <v>4</v>
      </c>
    </row>
    <row r="9" spans="2:13" ht="13.5" thickBot="1">
      <c r="B9" s="24"/>
      <c r="D9" s="32">
        <v>401.8</v>
      </c>
      <c r="E9" s="33">
        <v>400.6</v>
      </c>
      <c r="F9" s="33">
        <v>399.9</v>
      </c>
      <c r="G9" s="33">
        <v>397.5</v>
      </c>
      <c r="J9" s="33">
        <v>399.9</v>
      </c>
      <c r="L9" s="24" t="s">
        <v>56</v>
      </c>
      <c r="M9" s="34">
        <f>N7/M8</f>
        <v>1.25</v>
      </c>
    </row>
    <row r="10" spans="2:10" ht="13.5" thickBot="1">
      <c r="B10" s="24"/>
      <c r="J10" s="33">
        <v>400.1</v>
      </c>
    </row>
    <row r="11" spans="2:14" ht="13.5" thickBot="1">
      <c r="B11" s="24"/>
      <c r="J11" s="33">
        <v>400.6</v>
      </c>
      <c r="L11" s="24" t="s">
        <v>57</v>
      </c>
      <c r="M11" s="35">
        <f>J5-(M9/2)</f>
        <v>396.875</v>
      </c>
      <c r="N11" s="36" t="s">
        <v>62</v>
      </c>
    </row>
    <row r="12" spans="10:14" ht="13.5" thickBot="1">
      <c r="J12" s="33">
        <v>401</v>
      </c>
      <c r="L12" s="24" t="s">
        <v>53</v>
      </c>
      <c r="M12" s="35">
        <f>M11+M9</f>
        <v>398.125</v>
      </c>
      <c r="N12" s="36" t="s">
        <v>63</v>
      </c>
    </row>
    <row r="13" spans="2:14" ht="13.5" thickBot="1">
      <c r="B13" s="24"/>
      <c r="C13" s="24"/>
      <c r="J13" s="33">
        <v>401</v>
      </c>
      <c r="L13" s="24" t="s">
        <v>58</v>
      </c>
      <c r="M13" s="35">
        <f>M12+M9</f>
        <v>399.375</v>
      </c>
      <c r="N13" s="36" t="s">
        <v>64</v>
      </c>
    </row>
    <row r="14" spans="2:14" ht="13.5" thickBot="1">
      <c r="B14" s="24"/>
      <c r="C14" s="24"/>
      <c r="J14" s="33">
        <v>401.4</v>
      </c>
      <c r="L14" s="24" t="s">
        <v>59</v>
      </c>
      <c r="M14" s="35">
        <f>M13+M9</f>
        <v>400.625</v>
      </c>
      <c r="N14" s="36" t="s">
        <v>65</v>
      </c>
    </row>
    <row r="15" spans="10:14" ht="13.5" thickBot="1">
      <c r="J15" s="33">
        <v>401.4</v>
      </c>
      <c r="L15" s="24" t="s">
        <v>60</v>
      </c>
      <c r="M15" s="35">
        <f>M14+M9</f>
        <v>401.875</v>
      </c>
      <c r="N15" s="36" t="s">
        <v>66</v>
      </c>
    </row>
    <row r="16" spans="10:13" ht="13.5" thickBot="1">
      <c r="J16" s="33">
        <v>401.6</v>
      </c>
      <c r="L16" s="24" t="s">
        <v>61</v>
      </c>
      <c r="M16" s="35">
        <f>M15+M9</f>
        <v>403.125</v>
      </c>
    </row>
    <row r="17" ht="13.5" thickBot="1">
      <c r="J17" s="33">
        <v>401.8</v>
      </c>
    </row>
    <row r="18" ht="13.5" thickBot="1">
      <c r="J18" s="33">
        <v>402</v>
      </c>
    </row>
    <row r="19" ht="13.5" thickBot="1">
      <c r="J19" s="33">
        <v>402</v>
      </c>
    </row>
    <row r="20" ht="13.5" thickBot="1">
      <c r="J20" s="33">
        <v>402.5</v>
      </c>
    </row>
  </sheetData>
  <sheetProtection/>
  <mergeCells count="1">
    <mergeCell ref="D5:G5"/>
  </mergeCells>
  <printOptions/>
  <pageMargins left="0.511811024" right="0.511811024" top="0.787401575" bottom="0.787401575" header="0.31496062" footer="0.31496062"/>
  <pageSetup orientation="portrait" paperSize="9" r:id="rId6"/>
  <drawing r:id="rId5"/>
  <legacyDrawing r:id="rId4"/>
  <oleObjects>
    <oleObject progId="Equation.3" shapeId="7565082" r:id="rId1"/>
    <oleObject progId="Equation.3" shapeId="7566163" r:id="rId2"/>
    <oleObject progId="Equation.3" shapeId="75773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Estatcamp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</dc:creator>
  <cp:keywords/>
  <dc:description/>
  <cp:lastModifiedBy>Profa. Dra. Marta Kushida</cp:lastModifiedBy>
  <dcterms:created xsi:type="dcterms:W3CDTF">2010-02-19T17:18:21Z</dcterms:created>
  <dcterms:modified xsi:type="dcterms:W3CDTF">2018-04-18T13:26:08Z</dcterms:modified>
  <cp:category/>
  <cp:version/>
  <cp:contentType/>
  <cp:contentStatus/>
</cp:coreProperties>
</file>