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<sst xmlns="http://schemas.openxmlformats.org/spreadsheetml/2006/main" count="24" uniqueCount="23">
  <si>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Início</t>
  </si>
  <si>
    <t>Término</t>
  </si>
  <si>
    <t>Cota média mensal (m)</t>
  </si>
  <si>
    <t>Vazão média mensal (L.s-1)</t>
  </si>
  <si>
    <t>Precipitação (mm)</t>
  </si>
  <si>
    <t>Deflúvio (mm)</t>
  </si>
  <si>
    <t>Vazão específica média mensal (L.s-1.km-2)</t>
  </si>
  <si>
    <t>Ano</t>
  </si>
  <si>
    <t>Mês</t>
  </si>
  <si>
    <r>
      <t>Vazão média mensal (L.s</t>
    </r>
    <r>
      <rPr>
        <b/>
        <vertAlign val="superscript"/>
        <sz val="11"/>
        <rFont val="Tahoma"/>
        <family val="2"/>
      </rPr>
      <t>-1</t>
    </r>
    <r>
      <rPr>
        <b/>
        <sz val="11"/>
        <rFont val="Tahoma"/>
        <family val="2"/>
      </rPr>
      <t>)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</si>
  <si>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</si>
  <si>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</si>
  <si>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</si>
  <si>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</si>
  <si>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</si>
  <si>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</si>
  <si>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</si>
  <si>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</si>
  <si>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</si>
  <si>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</si>
  <si>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</si>
  <si>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</si>
  <si>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Totais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</si>
</sst>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\-mmm\-yy;@"/>
  </numFmts>
  <fonts count="37">
    <font>
      <sz val="11"/>
      <name val="Tahom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29" fillId="21" borderId="5" applyNumberFormat="0" applyAlignment="0" applyProtection="0"/>
    <xf numFmtId="41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2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18" fillId="0" borderId="10" xfId="0" applyFont="1" applyFill="1" applyBorder="1" applyAlignment="1">
      <alignment vertical="center"/>
    </xf>
    <xf numFmtId="168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2" fontId="18" fillId="0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21" sqref="D21"/>
    </sheetView>
  </sheetViews>
  <sheetFormatPr defaultColWidth="9.00390625" defaultRowHeight="14.25" customHeight="1"/>
  <cols>
    <col min="1" max="2" width="10.375" style="0" bestFit="1" customWidth="1"/>
    <col min="3" max="3" width="20.50390625" style="0" bestFit="1" customWidth="1"/>
    <col min="4" max="4" width="24.25390625" style="0" bestFit="1" customWidth="1"/>
    <col min="5" max="5" width="15.875" style="0" bestFit="1" customWidth="1"/>
    <col min="6" max="6" width="12.625" style="0" bestFit="1" customWidth="1"/>
    <col min="7" max="7" width="37.875" style="0" bestFit="1" customWidth="1"/>
  </cols>
  <sheetData>
    <row r="1" spans="1:7" ht="14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</row>
    <row r="2" spans="1:7" ht="14.25" customHeight="1">
      <c r="A2" s="3">
        <v>43101</v>
      </c>
      <c r="B2" s="3">
        <v>43131.99998842592</v>
      </c>
      <c r="C2" s="1">
        <v>0.113</v>
      </c>
      <c r="D2" s="2">
        <v>6.967</v>
      </c>
      <c r="E2" s="2">
        <v>238.999</v>
      </c>
      <c r="F2" s="1">
        <v>27</v>
      </c>
      <c r="G2" s="1">
        <v>10.21</v>
      </c>
    </row>
    <row r="3" spans="1:7" ht="14.25" customHeight="1">
      <c r="A3" s="3">
        <v>43132</v>
      </c>
      <c r="B3" s="3">
        <v>43159.99998842592</v>
      </c>
      <c r="C3" s="1">
        <v>0.106</v>
      </c>
      <c r="D3" s="2">
        <v>6.125</v>
      </c>
      <c r="E3" s="2">
        <v>75.992</v>
      </c>
      <c r="F3" s="1">
        <v>21</v>
      </c>
      <c r="G3" s="1">
        <v>8.98</v>
      </c>
    </row>
    <row r="4" spans="1:7" ht="14.25" customHeight="1">
      <c r="A4" s="3">
        <v>43160</v>
      </c>
      <c r="B4" s="3">
        <v>43190.99998842592</v>
      </c>
      <c r="C4" s="1">
        <v>0.102</v>
      </c>
      <c r="D4" s="2">
        <v>5.793</v>
      </c>
      <c r="E4" s="2">
        <v>217.647</v>
      </c>
      <c r="F4" s="1">
        <v>23</v>
      </c>
      <c r="G4" s="1">
        <v>8.49</v>
      </c>
    </row>
    <row r="5" spans="1:7" ht="14.25" customHeight="1">
      <c r="A5" s="3">
        <v>43191</v>
      </c>
      <c r="B5" s="3">
        <v>43220.99998842592</v>
      </c>
      <c r="C5" s="1">
        <v>0.091</v>
      </c>
      <c r="D5" s="2">
        <v>4.44</v>
      </c>
      <c r="E5" s="2">
        <v>49.147</v>
      </c>
      <c r="F5" s="1">
        <v>17</v>
      </c>
      <c r="G5" s="1">
        <v>6.51</v>
      </c>
    </row>
    <row r="6" spans="1:7" ht="14.25" customHeight="1">
      <c r="A6" s="3">
        <v>43221</v>
      </c>
      <c r="B6" s="3">
        <v>43251.99998842592</v>
      </c>
      <c r="C6" s="1">
        <v>0.085</v>
      </c>
      <c r="D6" s="2">
        <v>3.862</v>
      </c>
      <c r="E6" s="2">
        <v>42.539</v>
      </c>
      <c r="F6" s="1">
        <v>15</v>
      </c>
      <c r="G6" s="1">
        <v>5.66</v>
      </c>
    </row>
    <row r="7" spans="1:7" ht="14.25" customHeight="1">
      <c r="A7" s="3">
        <v>43252</v>
      </c>
      <c r="B7" s="3">
        <v>43281.99998842592</v>
      </c>
      <c r="C7" s="1">
        <v>0.083</v>
      </c>
      <c r="D7" s="2">
        <v>3.665</v>
      </c>
      <c r="E7" s="2">
        <v>38.822</v>
      </c>
      <c r="F7" s="1">
        <v>14</v>
      </c>
      <c r="G7" s="1">
        <v>5.37</v>
      </c>
    </row>
    <row r="8" spans="1:7" ht="14.25" customHeight="1">
      <c r="A8" s="3">
        <v>43282</v>
      </c>
      <c r="B8" s="3">
        <v>43312.99998842592</v>
      </c>
      <c r="C8" s="1">
        <v>0.075</v>
      </c>
      <c r="D8" s="2">
        <v>3.02</v>
      </c>
      <c r="E8" s="2">
        <v>13.629</v>
      </c>
      <c r="F8" s="1">
        <v>12</v>
      </c>
      <c r="G8" s="1">
        <v>4.43</v>
      </c>
    </row>
    <row r="9" spans="1:7" ht="14.25" customHeight="1">
      <c r="A9" s="3">
        <v>43313</v>
      </c>
      <c r="B9" s="3">
        <v>43343.99998842592</v>
      </c>
      <c r="C9" s="1">
        <v>0.085</v>
      </c>
      <c r="D9" s="2">
        <v>3.912</v>
      </c>
      <c r="E9" s="2">
        <v>177.59</v>
      </c>
      <c r="F9" s="1">
        <v>15</v>
      </c>
      <c r="G9" s="1">
        <v>5.73</v>
      </c>
    </row>
    <row r="10" spans="1:7" ht="14.25" customHeight="1">
      <c r="A10" s="3">
        <v>43344</v>
      </c>
      <c r="B10" s="3">
        <v>43373.99998842592</v>
      </c>
      <c r="C10" s="1">
        <v>0.084</v>
      </c>
      <c r="D10" s="2">
        <v>3.82</v>
      </c>
      <c r="E10" s="2">
        <v>166.437</v>
      </c>
      <c r="F10" s="1">
        <v>15</v>
      </c>
      <c r="G10" s="1">
        <v>5.6</v>
      </c>
    </row>
    <row r="11" spans="1:7" ht="14.25" customHeight="1">
      <c r="A11" s="3">
        <v>43374</v>
      </c>
      <c r="B11" s="3">
        <v>43404.99998842592</v>
      </c>
      <c r="C11" s="1">
        <v>0.094</v>
      </c>
      <c r="D11" s="2">
        <v>4.926</v>
      </c>
      <c r="E11" s="2">
        <v>251.215</v>
      </c>
      <c r="F11" s="1">
        <v>19</v>
      </c>
      <c r="G11" s="1">
        <v>7.22</v>
      </c>
    </row>
    <row r="12" spans="1:7" ht="14.25" customHeight="1">
      <c r="A12" s="3">
        <v>43405</v>
      </c>
      <c r="B12" s="3">
        <v>43434.99998842592</v>
      </c>
      <c r="C12" s="1">
        <v>0.092</v>
      </c>
      <c r="D12" s="2">
        <v>4.625</v>
      </c>
      <c r="E12" s="2">
        <v>188.741</v>
      </c>
      <c r="F12" s="1">
        <v>18</v>
      </c>
      <c r="G12" s="1">
        <v>6.78</v>
      </c>
    </row>
    <row r="13" spans="1:7" ht="14.25" customHeight="1">
      <c r="A13" s="3">
        <v>43435</v>
      </c>
      <c r="B13" s="3">
        <v>43465.99998842592</v>
      </c>
      <c r="C13" s="1">
        <v>0.091</v>
      </c>
      <c r="D13" s="2">
        <v>4.555</v>
      </c>
      <c r="E13" s="2">
        <v>174.699</v>
      </c>
      <c r="F13" s="1">
        <v>18</v>
      </c>
      <c r="G13" s="1">
        <v>6.67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8" sqref="D18"/>
    </sheetView>
  </sheetViews>
  <sheetFormatPr defaultColWidth="9.00390625" defaultRowHeight="14.25" customHeight="1"/>
  <cols>
    <col min="3" max="3" width="26.875" style="0" bestFit="1" customWidth="1"/>
    <col min="4" max="4" width="18.625" style="0" bestFit="1" customWidth="1"/>
  </cols>
  <sheetData>
    <row r="1" spans="1:4" ht="15.75" customHeight="1">
      <c r="A1" s="4" t="s">
        <v>7</v>
      </c>
      <c r="B1" s="5" t="s">
        <v>8</v>
      </c>
      <c r="C1" s="6" t="s">
        <v>9</v>
      </c>
      <c r="D1" s="6" t="s">
        <v>4</v>
      </c>
    </row>
    <row r="2" spans="1:4" ht="14.25" customHeight="1">
      <c r="A2" s="7">
        <v>2018</v>
      </c>
      <c r="B2" s="10" t="s">
        <v>10</v>
      </c>
      <c r="C2" s="11">
        <f>Dados!D2</f>
        <v>6.967</v>
      </c>
      <c r="D2" s="12">
        <f>Dados!E2</f>
        <v>238.999</v>
      </c>
    </row>
    <row r="3" spans="1:4" ht="14.25" customHeight="1">
      <c r="A3" s="9"/>
      <c r="B3" s="10" t="s">
        <v>11</v>
      </c>
      <c r="C3" s="11">
        <f>Dados!D3</f>
        <v>6.125</v>
      </c>
      <c r="D3" s="12">
        <f>Dados!E3</f>
        <v>75.992</v>
      </c>
    </row>
    <row r="4" spans="1:4" ht="14.25" customHeight="1">
      <c r="A4" s="9"/>
      <c r="B4" s="10" t="s">
        <v>12</v>
      </c>
      <c r="C4" s="11">
        <f>Dados!D4</f>
        <v>5.793</v>
      </c>
      <c r="D4" s="12">
        <f>Dados!E4</f>
        <v>217.647</v>
      </c>
    </row>
    <row r="5" spans="1:4" ht="14.25" customHeight="1">
      <c r="A5" s="9"/>
      <c r="B5" s="10" t="s">
        <v>13</v>
      </c>
      <c r="C5" s="11">
        <f>Dados!D5</f>
        <v>4.44</v>
      </c>
      <c r="D5" s="12">
        <f>Dados!E5</f>
        <v>49.147</v>
      </c>
    </row>
    <row r="6" spans="1:4" ht="14.25" customHeight="1">
      <c r="A6" s="9"/>
      <c r="B6" s="10" t="s">
        <v>14</v>
      </c>
      <c r="C6" s="11">
        <f>Dados!D6</f>
        <v>3.862</v>
      </c>
      <c r="D6" s="12">
        <f>Dados!E6</f>
        <v>42.539</v>
      </c>
    </row>
    <row r="7" spans="1:4" ht="14.25" customHeight="1">
      <c r="A7" s="9"/>
      <c r="B7" s="10" t="s">
        <v>15</v>
      </c>
      <c r="C7" s="11">
        <f>Dados!D7</f>
        <v>3.665</v>
      </c>
      <c r="D7" s="12">
        <f>Dados!E7</f>
        <v>38.822</v>
      </c>
    </row>
    <row r="8" spans="1:4" ht="14.25" customHeight="1">
      <c r="A8" s="9"/>
      <c r="B8" s="10" t="s">
        <v>16</v>
      </c>
      <c r="C8" s="11">
        <f>Dados!D8</f>
        <v>3.02</v>
      </c>
      <c r="D8" s="12">
        <f>Dados!E8</f>
        <v>13.629</v>
      </c>
    </row>
    <row r="9" spans="1:4" ht="14.25" customHeight="1">
      <c r="A9" s="9"/>
      <c r="B9" s="10" t="s">
        <v>17</v>
      </c>
      <c r="C9" s="11">
        <f>Dados!D9</f>
        <v>3.912</v>
      </c>
      <c r="D9" s="12">
        <f>Dados!E9</f>
        <v>177.59</v>
      </c>
    </row>
    <row r="10" spans="1:4" ht="14.25" customHeight="1">
      <c r="A10" s="9"/>
      <c r="B10" s="10" t="s">
        <v>18</v>
      </c>
      <c r="C10" s="11">
        <f>Dados!D10</f>
        <v>3.82</v>
      </c>
      <c r="D10" s="12">
        <f>Dados!E10</f>
        <v>166.437</v>
      </c>
    </row>
    <row r="11" spans="1:4" ht="14.25" customHeight="1">
      <c r="A11" s="9"/>
      <c r="B11" s="10" t="s">
        <v>19</v>
      </c>
      <c r="C11" s="11">
        <f>Dados!D11</f>
        <v>4.926</v>
      </c>
      <c r="D11" s="12">
        <f>Dados!E11</f>
        <v>251.215</v>
      </c>
    </row>
    <row r="12" spans="1:4" ht="14.25" customHeight="1">
      <c r="A12" s="9"/>
      <c r="B12" s="10" t="s">
        <v>20</v>
      </c>
      <c r="C12" s="11">
        <f>Dados!D12</f>
        <v>4.625</v>
      </c>
      <c r="D12" s="12">
        <f>Dados!E12</f>
        <v>188.741</v>
      </c>
    </row>
    <row r="13" spans="1:4" ht="14.25" customHeight="1">
      <c r="A13" s="9"/>
      <c r="B13" s="10" t="s">
        <v>21</v>
      </c>
      <c r="C13" s="11">
        <f>Dados!D13</f>
        <v>4.555</v>
      </c>
      <c r="D13" s="12">
        <f>Dados!E13</f>
        <v>174.699</v>
      </c>
    </row>
    <row r="14" spans="1:4" ht="14.25" customHeight="1">
      <c r="A14" s="8"/>
      <c r="B14" s="5" t="s">
        <v>22</v>
      </c>
      <c r="C14" s="13">
        <f>AVERAGE(C2:C13)</f>
        <v>4.6425</v>
      </c>
      <c r="D14" s="6">
        <f>SUM(D2:D13)</f>
        <v>1635.457</v>
      </c>
    </row>
  </sheetData>
  <sheetProtection/>
  <mergeCells count="1">
    <mergeCell ref="A2:A1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Dekajp@gmail.com</dc:creator>
  <cp:keywords/>
  <dc:description/>
  <cp:lastModifiedBy>LHF</cp:lastModifiedBy>
  <dcterms:created xsi:type="dcterms:W3CDTF">2019-05-07T12:50:13Z</dcterms:created>
  <dcterms:modified xsi:type="dcterms:W3CDTF">2019-05-13T18:15:23Z</dcterms:modified>
  <cp:category/>
  <cp:version/>
  <cp:contentType/>
  <cp:contentStatus/>
</cp:coreProperties>
</file>