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71" i="1"/>
  <c r="G70"/>
  <c r="G69"/>
  <c r="G68"/>
  <c r="G67"/>
  <c r="G66"/>
  <c r="G72"/>
  <c r="G61"/>
  <c r="G60"/>
  <c r="G59"/>
  <c r="G58"/>
  <c r="G57"/>
  <c r="G56"/>
  <c r="G55"/>
  <c r="G54"/>
  <c r="G53"/>
  <c r="G52"/>
  <c r="G51"/>
  <c r="G50"/>
  <c r="G49"/>
  <c r="G44"/>
  <c r="G43"/>
  <c r="G42"/>
  <c r="G41"/>
  <c r="G40"/>
  <c r="G39"/>
  <c r="G38"/>
  <c r="G37"/>
  <c r="G36"/>
  <c r="G35"/>
  <c r="G34"/>
  <c r="G33"/>
  <c r="G28"/>
  <c r="G27"/>
  <c r="G26"/>
  <c r="G25"/>
  <c r="G24"/>
  <c r="G23"/>
  <c r="G22"/>
  <c r="G21"/>
  <c r="G20"/>
  <c r="G19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<sst xmlns="http://schemas.openxmlformats.org/spreadsheetml/2006/main" count="259" uniqueCount="155">
  <si>
    <t xml:space="preserve">Neuroanatomia </t>
  </si>
  <si>
    <t>Profa. Dra. Luiza da Silva Lopes</t>
  </si>
  <si>
    <t>Bioquímica</t>
  </si>
  <si>
    <t>Profa. Dra. Patrícia Leila dos Santos</t>
  </si>
  <si>
    <t>Fundamentos de Bioética e Deontologia</t>
  </si>
  <si>
    <t xml:space="preserve">Prof. Dr. Marco Aurélio Guimarães </t>
  </si>
  <si>
    <t xml:space="preserve">Saúde Pública </t>
  </si>
  <si>
    <t>Profa. Dra. Maria do Carmo G. Guimarães Caccia-Bava</t>
  </si>
  <si>
    <t>Anatomia Humana II Aplicada à Terapia Ocupacional</t>
  </si>
  <si>
    <t>Profa. Dra. Valéria Paula Sassoli Fazan</t>
  </si>
  <si>
    <t xml:space="preserve">Introdução à Epidemiologia </t>
  </si>
  <si>
    <t>Prof. Dr. Antonio Luiz Rodrigues Junior</t>
  </si>
  <si>
    <t xml:space="preserve">Práticas Orientadas II </t>
  </si>
  <si>
    <t>Profa. Dra. Maria Paula Panúncio Pinto</t>
  </si>
  <si>
    <t xml:space="preserve">Ciências Humanas Aplicadas à Saúde II </t>
  </si>
  <si>
    <t>Prof. Dr. Antonio Carlos Duarte de Carvalho</t>
  </si>
  <si>
    <t xml:space="preserve">Patologia Geral   </t>
  </si>
  <si>
    <t xml:space="preserve">Psicologia do Desenvolvimento   </t>
  </si>
  <si>
    <t xml:space="preserve">Profa. Dra. Maria Beatriz Martins Linhares </t>
  </si>
  <si>
    <t xml:space="preserve"> Metodologia da Pesquisa Cientifica  </t>
  </si>
  <si>
    <t xml:space="preserve">Psicomotricidade Aplicada à Terapia Ocupacional </t>
  </si>
  <si>
    <t>Profa. Dra. Luzia Iara Pfeifer</t>
  </si>
  <si>
    <t xml:space="preserve">Cinesiologia e Biomecânica Aplicada à Terapia Ocupacional II </t>
  </si>
  <si>
    <t>Profa. Dra. Thais Cristina Chaves</t>
  </si>
  <si>
    <t xml:space="preserve">Ocupação Humana e Recursos Terapêuticos V – Tecnologia Assistiva e Recursos de Apoio Técnico </t>
  </si>
  <si>
    <t>Profa. Dra. Carla da Silva Santana</t>
  </si>
  <si>
    <t xml:space="preserve">Ocupação Humana e Recursos Terapêuticos VI: Lazer e Participação Social </t>
  </si>
  <si>
    <t>Profa. Dra. Regina Yoneko Dakuzaku Carretta</t>
  </si>
  <si>
    <t xml:space="preserve">Práticas Orientadas IV </t>
  </si>
  <si>
    <t>Profa. Dra. Regina Célia Fioratti</t>
  </si>
  <si>
    <t>Terapia Ocupacional em Atenção Básica</t>
  </si>
  <si>
    <t>Profa. Dra. Adriana Sparenberg Oliveira</t>
  </si>
  <si>
    <t>Psiquiatria</t>
  </si>
  <si>
    <t>Prof. Dr. José Alexandre de Souza Crippa</t>
  </si>
  <si>
    <t xml:space="preserve">Ocupação Humana e Recursos Terapêuticos VIII - Órtese e Prótese </t>
  </si>
  <si>
    <t xml:space="preserve"> Abordagens Teórico Metodológicas de TO em Saúde Mental </t>
  </si>
  <si>
    <t>Prof. Dr. Leonardo Martins Kebbe</t>
  </si>
  <si>
    <t>Neurologia Infantil para Terapia Ocupacional</t>
  </si>
  <si>
    <t>Profa. Dra. Ana Paula Andrade Hamad</t>
  </si>
  <si>
    <t xml:space="preserve">Terapia Ocupacional Aplicada às Condições da Criança e do Adolescente II  </t>
  </si>
  <si>
    <t xml:space="preserve">Práticas Supervisionadas da Criança e do Adolescente II </t>
  </si>
  <si>
    <t xml:space="preserve">Terapia Ocupacional Aplicada às Condições do Adulto II </t>
  </si>
  <si>
    <t xml:space="preserve">Práticas Supervisionadas do Adulto II </t>
  </si>
  <si>
    <t>Terapia Ocupacional Aplicada às Condições do Idoso II</t>
  </si>
  <si>
    <t>Práticas Supervisionadas do Idoso II</t>
  </si>
  <si>
    <t>Cardiologia Clínica e Cirúrgica</t>
  </si>
  <si>
    <t xml:space="preserve">Prof. Dr. Paulo Roberto Barbosa Évora </t>
  </si>
  <si>
    <t xml:space="preserve">Terapia Ocupacional Aplicada às Condições Hospitalares </t>
  </si>
  <si>
    <t xml:space="preserve">Psicologia do Trabalho Aplicada ao Contexto da Saúde </t>
  </si>
  <si>
    <t xml:space="preserve">Geriatria e Gerontologia </t>
  </si>
  <si>
    <t>Prof. Dr. Julio Cesar Moriguti</t>
  </si>
  <si>
    <t xml:space="preserve">Terapia Ocupacional no Campo Social </t>
  </si>
  <si>
    <t xml:space="preserve">T O Aplicada às Condições da Criança e do Adolescente IV </t>
  </si>
  <si>
    <t xml:space="preserve">  Práticas Supervisionadas da Criança e do Adolescente IV </t>
  </si>
  <si>
    <t xml:space="preserve">Práticas Supervisionadas do Adulto IV </t>
  </si>
  <si>
    <t xml:space="preserve">Terapia Ocupacional Aplicada às Condições do Idoso IV </t>
  </si>
  <si>
    <t xml:space="preserve">Práticas Supervisionadas do Idoso IV </t>
  </si>
  <si>
    <t xml:space="preserve">Ocupação Humana e Recursos Terapêuticos X – Trabalho </t>
  </si>
  <si>
    <t xml:space="preserve"> Terapia Ocupacional em Saúde Física com Ênfase em Ortopedia </t>
  </si>
  <si>
    <t>1º ano - 2º semestre</t>
  </si>
  <si>
    <t>2º ano - 4º semestre</t>
  </si>
  <si>
    <t>3º ano - 6º semestre</t>
  </si>
  <si>
    <t>4º ano - 8º semestre</t>
  </si>
  <si>
    <t>Matriculados</t>
  </si>
  <si>
    <t>Respostas</t>
  </si>
  <si>
    <t>Porcentagem</t>
  </si>
  <si>
    <t>Código</t>
  </si>
  <si>
    <t>Nome</t>
  </si>
  <si>
    <t>Coordenador</t>
  </si>
  <si>
    <t>Síntese Enviada</t>
  </si>
  <si>
    <t>Sim</t>
  </si>
  <si>
    <t>Não</t>
  </si>
  <si>
    <t xml:space="preserve">Profa. Dra. Thaís Cristina Chaves
Prof. Dr. Antonio Carlos Shimano </t>
  </si>
  <si>
    <t>Prof. Dr. Leonardo Martins Kebbe
Profa. Dra. Marysia Mara R. do Prado De Carlo</t>
  </si>
  <si>
    <t>Profa. Dra. Carla da Silva Santana
Profa. Dra. Regina Yoneko Dakuzaku Carretta</t>
  </si>
  <si>
    <t xml:space="preserve">Psicologia Geral </t>
  </si>
  <si>
    <t>RCG1007</t>
  </si>
  <si>
    <t>RCG1008</t>
  </si>
  <si>
    <t>RCG1010</t>
  </si>
  <si>
    <t>RCG1013</t>
  </si>
  <si>
    <t>RCG1016</t>
  </si>
  <si>
    <t>RCG1023</t>
  </si>
  <si>
    <t>RCG1026</t>
  </si>
  <si>
    <t>RCG1028</t>
  </si>
  <si>
    <t>RCG1035</t>
  </si>
  <si>
    <t>RCG2030</t>
  </si>
  <si>
    <t>RCG2005</t>
  </si>
  <si>
    <t>RCG2010</t>
  </si>
  <si>
    <t>RCG2011</t>
  </si>
  <si>
    <t>RCG2023</t>
  </si>
  <si>
    <t>RCG2029</t>
  </si>
  <si>
    <t>RCG2034</t>
  </si>
  <si>
    <t>RCG2035</t>
  </si>
  <si>
    <t>RCG2036</t>
  </si>
  <si>
    <t>RCG4025</t>
  </si>
  <si>
    <t>RCG3014</t>
  </si>
  <si>
    <t>RCG3024</t>
  </si>
  <si>
    <t>RCG3031</t>
  </si>
  <si>
    <t>RCG3034</t>
  </si>
  <si>
    <t>RCG3042</t>
  </si>
  <si>
    <t>RCG3043</t>
  </si>
  <si>
    <t>RCG3044</t>
  </si>
  <si>
    <t>RCG3045</t>
  </si>
  <si>
    <t>RCG3046</t>
  </si>
  <si>
    <t>RCG3047</t>
  </si>
  <si>
    <t>RCG4009</t>
  </si>
  <si>
    <t>RCG4019</t>
  </si>
  <si>
    <t>RCG2009</t>
  </si>
  <si>
    <t>RCG4007</t>
  </si>
  <si>
    <t>RCG4023</t>
  </si>
  <si>
    <t>RCG4040</t>
  </si>
  <si>
    <t>RCG4041</t>
  </si>
  <si>
    <t>RCG4042</t>
  </si>
  <si>
    <t>RCG4043</t>
  </si>
  <si>
    <t>RCG4044</t>
  </si>
  <si>
    <t>RCG4045</t>
  </si>
  <si>
    <t>RCG4046</t>
  </si>
  <si>
    <t>RCG4047</t>
  </si>
  <si>
    <t xml:space="preserve">Ocupação Humana, Sociedade e Instituições </t>
  </si>
  <si>
    <t>RCG3025</t>
  </si>
  <si>
    <t>Ocupação Humana e Tendências Contemporâneas em Terapia Ocupacional</t>
  </si>
  <si>
    <t>RCG3012</t>
  </si>
  <si>
    <t>Ortopedia e Traumatologia</t>
  </si>
  <si>
    <t>Prof. Dr. Marcelo Riberto</t>
  </si>
  <si>
    <t>Profa. Dra. Regina Celia Fiorati</t>
  </si>
  <si>
    <t>Profa. Dra. Marysia M.R. Prado De Carlo</t>
  </si>
  <si>
    <t>Avaliação de disciplinas - 2º semestre de 2018 - Terapia Ocupacional</t>
  </si>
  <si>
    <t>RCG5018</t>
  </si>
  <si>
    <t>Pesquisa em Terapia Ocupacional III</t>
  </si>
  <si>
    <t>x</t>
  </si>
  <si>
    <t>RCG5031</t>
  </si>
  <si>
    <t>Seminários Avançados de Terapia Ocupacional II</t>
  </si>
  <si>
    <t>5º ano</t>
  </si>
  <si>
    <t>Prof. Dr. Marcelo Damário Gomes</t>
  </si>
  <si>
    <t>Profa. Dra. Maria Paula Panúncio Pinto
Profa. Dra. Regina Yoneko Dakuzaku Carretta</t>
  </si>
  <si>
    <t>Prof. Dr. Luciano Neder Serafini</t>
  </si>
  <si>
    <t>Profa. Dra. Carla da Silva Santana
Profa. Dra. Daniela Nakandakari Goia</t>
  </si>
  <si>
    <t>Profa. Dra. Daniela Nakandakari Goia</t>
  </si>
  <si>
    <t>Profa. Dra. Marysia Mara R.do Prado de Carlo</t>
  </si>
  <si>
    <t>Profa. Dra. Daniela Nakandakari Goia
Profa. Dra. Regina Yoneko Dakuzaku Carretta
Profa. Dra. Thais Cristina Chaves</t>
  </si>
  <si>
    <t xml:space="preserve">Terapia Ocupacional Aplicada às Condições do Adulto IV </t>
  </si>
  <si>
    <t>RCG5023</t>
  </si>
  <si>
    <t>RCG5024</t>
  </si>
  <si>
    <t>RCG5025</t>
  </si>
  <si>
    <t>RCG5026</t>
  </si>
  <si>
    <t>RCG5027</t>
  </si>
  <si>
    <t>Estágio Profissional em Terapia Ocupacional na Atenção à Criança e ao Adolescente I</t>
  </si>
  <si>
    <t>Estágio Profissional em Terapia Ocupacional na Atenção ao Adulto I</t>
  </si>
  <si>
    <t>Estágio Profissional em Terapia Ocupacional na Atenção ao Idoso I</t>
  </si>
  <si>
    <t>RCG5028</t>
  </si>
  <si>
    <t>Estágio Profissional em Terapia Ocupacional na Atenção à Criança e ao Adolescente II</t>
  </si>
  <si>
    <t>Estágio Profissional em Terapia Ocupacional na Atenção ao Adulto II</t>
  </si>
  <si>
    <t>Estágio Profissional em Terapia Ocupacional na Atenção ao Idoso II</t>
  </si>
  <si>
    <t>Profa. Dra. Luzia Iara Pfeifer
Profa. Dra. Maria Paula Panúncio Pinto</t>
  </si>
  <si>
    <t>Profa. Dra. Daniela Nakandakari Goia
Profa. Dra. Marysia Mara R.P. De Carlo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</si>
</sst>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0" fillId="0" borderId="0" xfId="0" applyFont="1"/>
    <xf numFmtId="0" fontId="1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A46" workbookViewId="0">
      <selection activeCell="D55" sqref="D55"/>
    </sheetView>
  </sheetViews>
  <sheetFormatPr defaultRowHeight="15"/>
  <cols>
    <col min="1" max="1" width="3.28515625" style="22" customWidth="1"/>
    <col min="2" max="2" width="8.7109375" style="2" customWidth="1"/>
    <col min="3" max="3" width="34" style="1" customWidth="1"/>
    <col min="4" max="4" width="42.85546875" style="1" bestFit="1" customWidth="1"/>
    <col min="5" max="5" width="11.28515625" style="5" bestFit="1" customWidth="1"/>
    <col min="6" max="6" width="10.42578125" style="5" customWidth="1"/>
    <col min="7" max="7" width="11.28515625" style="5" bestFit="1" customWidth="1"/>
    <col min="8" max="8" width="4.140625" style="5" bestFit="1" customWidth="1"/>
    <col min="9" max="9" width="9" style="5" customWidth="1"/>
    <col min="10" max="10" width="9.140625" style="1"/>
  </cols>
  <sheetData>
    <row r="1" spans="1:9" ht="25.5" customHeight="1">
      <c r="B1" s="32" t="s">
        <v>126</v>
      </c>
      <c r="C1" s="32"/>
      <c r="D1" s="32"/>
      <c r="E1" s="32"/>
      <c r="F1" s="32"/>
      <c r="G1" s="32"/>
      <c r="H1" s="32"/>
      <c r="I1" s="32"/>
    </row>
    <row r="2" spans="1:9">
      <c r="B2" s="33" t="s">
        <v>59</v>
      </c>
      <c r="C2" s="34"/>
      <c r="D2" s="34"/>
      <c r="E2" s="34"/>
      <c r="F2" s="34"/>
      <c r="G2" s="34"/>
      <c r="H2" s="34"/>
      <c r="I2" s="35"/>
    </row>
    <row r="3" spans="1:9">
      <c r="A3" s="39"/>
      <c r="B3" s="36" t="s">
        <v>66</v>
      </c>
      <c r="C3" s="36" t="s">
        <v>67</v>
      </c>
      <c r="D3" s="36" t="s">
        <v>68</v>
      </c>
      <c r="E3" s="36" t="s">
        <v>63</v>
      </c>
      <c r="F3" s="36" t="s">
        <v>64</v>
      </c>
      <c r="G3" s="36" t="s">
        <v>65</v>
      </c>
      <c r="H3" s="38" t="s">
        <v>69</v>
      </c>
      <c r="I3" s="38"/>
    </row>
    <row r="4" spans="1:9">
      <c r="A4" s="40"/>
      <c r="B4" s="37"/>
      <c r="C4" s="37"/>
      <c r="D4" s="37"/>
      <c r="E4" s="37"/>
      <c r="F4" s="37"/>
      <c r="G4" s="37"/>
      <c r="H4" s="6" t="s">
        <v>70</v>
      </c>
      <c r="I4" s="6" t="s">
        <v>71</v>
      </c>
    </row>
    <row r="5" spans="1:9">
      <c r="A5" s="23">
        <v>1</v>
      </c>
      <c r="B5" s="4" t="s">
        <v>76</v>
      </c>
      <c r="C5" s="4" t="s">
        <v>0</v>
      </c>
      <c r="D5" s="4" t="s">
        <v>1</v>
      </c>
      <c r="E5" s="11">
        <v>56</v>
      </c>
      <c r="F5" s="11">
        <v>9</v>
      </c>
      <c r="G5" s="20">
        <f>+F5/E5</f>
        <v>0.16071428571428573</v>
      </c>
      <c r="H5" s="8" t="s">
        <v>129</v>
      </c>
      <c r="I5" s="8"/>
    </row>
    <row r="6" spans="1:9">
      <c r="A6" s="23">
        <v>2</v>
      </c>
      <c r="B6" s="4" t="s">
        <v>77</v>
      </c>
      <c r="C6" s="4" t="s">
        <v>2</v>
      </c>
      <c r="D6" s="17" t="s">
        <v>133</v>
      </c>
      <c r="E6" s="11">
        <v>56</v>
      </c>
      <c r="F6" s="11">
        <v>9</v>
      </c>
      <c r="G6" s="20">
        <f t="shared" ref="G6:G14" si="0">+F6/E6</f>
        <v>0.16071428571428573</v>
      </c>
      <c r="H6" s="8" t="s">
        <v>129</v>
      </c>
      <c r="I6" s="8"/>
    </row>
    <row r="7" spans="1:9">
      <c r="A7" s="23">
        <v>3</v>
      </c>
      <c r="B7" s="4" t="s">
        <v>78</v>
      </c>
      <c r="C7" s="4" t="s">
        <v>75</v>
      </c>
      <c r="D7" s="4" t="s">
        <v>3</v>
      </c>
      <c r="E7" s="11">
        <v>57</v>
      </c>
      <c r="F7" s="11">
        <v>10</v>
      </c>
      <c r="G7" s="20">
        <f t="shared" si="0"/>
        <v>0.17543859649122806</v>
      </c>
      <c r="H7" s="8" t="s">
        <v>129</v>
      </c>
      <c r="I7" s="8"/>
    </row>
    <row r="8" spans="1:9">
      <c r="A8" s="23">
        <v>4</v>
      </c>
      <c r="B8" s="4" t="s">
        <v>79</v>
      </c>
      <c r="C8" s="4" t="s">
        <v>4</v>
      </c>
      <c r="D8" s="4" t="s">
        <v>5</v>
      </c>
      <c r="E8" s="11">
        <v>57</v>
      </c>
      <c r="F8" s="11">
        <v>5</v>
      </c>
      <c r="G8" s="20">
        <f t="shared" si="0"/>
        <v>8.771929824561403E-2</v>
      </c>
      <c r="H8" s="8"/>
      <c r="I8" s="8" t="s">
        <v>129</v>
      </c>
    </row>
    <row r="9" spans="1:9">
      <c r="A9" s="23">
        <v>5</v>
      </c>
      <c r="B9" s="4" t="s">
        <v>80</v>
      </c>
      <c r="C9" s="4" t="s">
        <v>6</v>
      </c>
      <c r="D9" s="4" t="s">
        <v>7</v>
      </c>
      <c r="E9" s="11">
        <v>58</v>
      </c>
      <c r="F9" s="11">
        <v>23</v>
      </c>
      <c r="G9" s="20">
        <f t="shared" si="0"/>
        <v>0.39655172413793105</v>
      </c>
      <c r="H9" s="8" t="s">
        <v>129</v>
      </c>
      <c r="I9" s="8"/>
    </row>
    <row r="10" spans="1:9" ht="25.5">
      <c r="A10" s="23">
        <v>6</v>
      </c>
      <c r="B10" s="4" t="s">
        <v>81</v>
      </c>
      <c r="C10" s="4" t="s">
        <v>8</v>
      </c>
      <c r="D10" s="4" t="s">
        <v>9</v>
      </c>
      <c r="E10" s="11">
        <v>17</v>
      </c>
      <c r="F10" s="11">
        <v>6</v>
      </c>
      <c r="G10" s="20">
        <f t="shared" si="0"/>
        <v>0.35294117647058826</v>
      </c>
      <c r="H10" s="8"/>
      <c r="I10" s="8" t="s">
        <v>129</v>
      </c>
    </row>
    <row r="11" spans="1:9">
      <c r="A11" s="23">
        <v>7</v>
      </c>
      <c r="B11" s="4" t="s">
        <v>82</v>
      </c>
      <c r="C11" s="4" t="s">
        <v>10</v>
      </c>
      <c r="D11" s="4" t="s">
        <v>11</v>
      </c>
      <c r="E11" s="11">
        <v>60</v>
      </c>
      <c r="F11" s="11">
        <v>0</v>
      </c>
      <c r="G11" s="20">
        <f t="shared" si="0"/>
        <v>0</v>
      </c>
      <c r="H11" s="8"/>
      <c r="I11" s="8" t="s">
        <v>129</v>
      </c>
    </row>
    <row r="12" spans="1:9" ht="25.5">
      <c r="A12" s="23">
        <v>8</v>
      </c>
      <c r="B12" s="3" t="s">
        <v>83</v>
      </c>
      <c r="C12" s="3" t="s">
        <v>12</v>
      </c>
      <c r="D12" s="3" t="s">
        <v>134</v>
      </c>
      <c r="E12" s="12">
        <v>19</v>
      </c>
      <c r="F12" s="12">
        <v>15</v>
      </c>
      <c r="G12" s="20">
        <f t="shared" si="0"/>
        <v>0.78947368421052633</v>
      </c>
      <c r="H12" s="8" t="s">
        <v>129</v>
      </c>
      <c r="I12" s="8"/>
    </row>
    <row r="13" spans="1:9">
      <c r="A13" s="23">
        <v>9</v>
      </c>
      <c r="B13" s="4" t="s">
        <v>84</v>
      </c>
      <c r="C13" s="4" t="s">
        <v>14</v>
      </c>
      <c r="D13" s="4" t="s">
        <v>15</v>
      </c>
      <c r="E13" s="9">
        <v>58</v>
      </c>
      <c r="F13" s="9">
        <v>10</v>
      </c>
      <c r="G13" s="20">
        <f t="shared" si="0"/>
        <v>0.17241379310344829</v>
      </c>
      <c r="H13" s="13"/>
      <c r="I13" s="16" t="s">
        <v>129</v>
      </c>
    </row>
    <row r="14" spans="1:9" ht="25.5">
      <c r="A14" s="23">
        <v>10</v>
      </c>
      <c r="B14" s="4" t="s">
        <v>85</v>
      </c>
      <c r="C14" s="4" t="s">
        <v>118</v>
      </c>
      <c r="D14" s="4" t="s">
        <v>124</v>
      </c>
      <c r="E14" s="11">
        <v>18</v>
      </c>
      <c r="F14" s="11">
        <v>2</v>
      </c>
      <c r="G14" s="20">
        <f t="shared" si="0"/>
        <v>0.1111111111111111</v>
      </c>
      <c r="H14" s="8" t="s">
        <v>129</v>
      </c>
      <c r="I14" s="8"/>
    </row>
    <row r="16" spans="1:9">
      <c r="B16" s="33" t="s">
        <v>60</v>
      </c>
      <c r="C16" s="34"/>
      <c r="D16" s="34"/>
      <c r="E16" s="34"/>
      <c r="F16" s="34"/>
      <c r="G16" s="34"/>
      <c r="H16" s="34"/>
      <c r="I16" s="35"/>
    </row>
    <row r="17" spans="1:9">
      <c r="A17" s="39"/>
      <c r="B17" s="36" t="s">
        <v>66</v>
      </c>
      <c r="C17" s="36" t="s">
        <v>67</v>
      </c>
      <c r="D17" s="36" t="s">
        <v>68</v>
      </c>
      <c r="E17" s="36" t="s">
        <v>63</v>
      </c>
      <c r="F17" s="36" t="s">
        <v>64</v>
      </c>
      <c r="G17" s="36" t="s">
        <v>65</v>
      </c>
      <c r="H17" s="38" t="s">
        <v>69</v>
      </c>
      <c r="I17" s="38"/>
    </row>
    <row r="18" spans="1:9">
      <c r="A18" s="40"/>
      <c r="B18" s="37"/>
      <c r="C18" s="37"/>
      <c r="D18" s="37"/>
      <c r="E18" s="37"/>
      <c r="F18" s="37"/>
      <c r="G18" s="37"/>
      <c r="H18" s="6" t="s">
        <v>70</v>
      </c>
      <c r="I18" s="6" t="s">
        <v>71</v>
      </c>
    </row>
    <row r="19" spans="1:9">
      <c r="A19" s="23">
        <v>11</v>
      </c>
      <c r="B19" s="4" t="s">
        <v>86</v>
      </c>
      <c r="C19" s="4" t="s">
        <v>16</v>
      </c>
      <c r="D19" s="17" t="s">
        <v>135</v>
      </c>
      <c r="E19" s="11">
        <v>15</v>
      </c>
      <c r="F19" s="11">
        <v>5</v>
      </c>
      <c r="G19" s="20">
        <f t="shared" ref="G19:G28" si="1">+F19/E19</f>
        <v>0.33333333333333331</v>
      </c>
      <c r="H19" s="8"/>
      <c r="I19" s="8" t="s">
        <v>129</v>
      </c>
    </row>
    <row r="20" spans="1:9">
      <c r="A20" s="23">
        <v>12</v>
      </c>
      <c r="B20" s="4" t="s">
        <v>87</v>
      </c>
      <c r="C20" s="4" t="s">
        <v>17</v>
      </c>
      <c r="D20" s="4" t="s">
        <v>18</v>
      </c>
      <c r="E20" s="11">
        <v>54</v>
      </c>
      <c r="F20" s="11">
        <v>0</v>
      </c>
      <c r="G20" s="20">
        <f t="shared" si="1"/>
        <v>0</v>
      </c>
      <c r="H20" s="8"/>
      <c r="I20" s="8" t="s">
        <v>129</v>
      </c>
    </row>
    <row r="21" spans="1:9" ht="25.5">
      <c r="A21" s="23">
        <v>13</v>
      </c>
      <c r="B21" s="4" t="s">
        <v>88</v>
      </c>
      <c r="C21" s="4" t="s">
        <v>19</v>
      </c>
      <c r="D21" s="4" t="s">
        <v>72</v>
      </c>
      <c r="E21" s="10">
        <v>52</v>
      </c>
      <c r="F21" s="10">
        <v>4</v>
      </c>
      <c r="G21" s="20">
        <f t="shared" si="1"/>
        <v>7.6923076923076927E-2</v>
      </c>
      <c r="H21" s="16" t="s">
        <v>129</v>
      </c>
      <c r="I21" s="10"/>
    </row>
    <row r="22" spans="1:9" ht="25.5">
      <c r="A22" s="23">
        <v>14</v>
      </c>
      <c r="B22" s="4" t="s">
        <v>89</v>
      </c>
      <c r="C22" s="4" t="s">
        <v>20</v>
      </c>
      <c r="D22" s="4" t="s">
        <v>21</v>
      </c>
      <c r="E22" s="11">
        <v>15</v>
      </c>
      <c r="F22" s="11">
        <v>8</v>
      </c>
      <c r="G22" s="20">
        <f t="shared" si="1"/>
        <v>0.53333333333333333</v>
      </c>
      <c r="H22" s="8" t="s">
        <v>129</v>
      </c>
      <c r="I22" s="8"/>
    </row>
    <row r="23" spans="1:9" ht="25.5">
      <c r="A23" s="23">
        <v>15</v>
      </c>
      <c r="B23" s="4" t="s">
        <v>90</v>
      </c>
      <c r="C23" s="4" t="s">
        <v>22</v>
      </c>
      <c r="D23" s="4" t="s">
        <v>23</v>
      </c>
      <c r="E23" s="11">
        <v>15</v>
      </c>
      <c r="F23" s="11">
        <v>0</v>
      </c>
      <c r="G23" s="20">
        <f t="shared" si="1"/>
        <v>0</v>
      </c>
      <c r="H23" s="8" t="s">
        <v>129</v>
      </c>
      <c r="I23" s="8"/>
    </row>
    <row r="24" spans="1:9" ht="38.25">
      <c r="A24" s="23">
        <v>16</v>
      </c>
      <c r="B24" s="4" t="s">
        <v>91</v>
      </c>
      <c r="C24" s="4" t="s">
        <v>24</v>
      </c>
      <c r="D24" s="17" t="s">
        <v>136</v>
      </c>
      <c r="E24" s="10">
        <v>16</v>
      </c>
      <c r="F24" s="10">
        <v>4</v>
      </c>
      <c r="G24" s="20">
        <f t="shared" si="1"/>
        <v>0.25</v>
      </c>
      <c r="H24" s="10"/>
      <c r="I24" s="16" t="s">
        <v>129</v>
      </c>
    </row>
    <row r="25" spans="1:9" ht="28.5" customHeight="1">
      <c r="A25" s="23">
        <v>17</v>
      </c>
      <c r="B25" s="4" t="s">
        <v>92</v>
      </c>
      <c r="C25" s="7" t="s">
        <v>26</v>
      </c>
      <c r="D25" s="4" t="s">
        <v>27</v>
      </c>
      <c r="E25" s="11">
        <v>15</v>
      </c>
      <c r="F25" s="11">
        <v>8</v>
      </c>
      <c r="G25" s="20">
        <f t="shared" si="1"/>
        <v>0.53333333333333333</v>
      </c>
      <c r="H25" s="8"/>
      <c r="I25" s="8" t="s">
        <v>129</v>
      </c>
    </row>
    <row r="26" spans="1:9" ht="25.5">
      <c r="A26" s="23">
        <v>18</v>
      </c>
      <c r="B26" s="4" t="s">
        <v>93</v>
      </c>
      <c r="C26" s="4" t="s">
        <v>28</v>
      </c>
      <c r="D26" s="3" t="s">
        <v>134</v>
      </c>
      <c r="E26" s="11">
        <v>15</v>
      </c>
      <c r="F26" s="11">
        <v>1</v>
      </c>
      <c r="G26" s="20">
        <f t="shared" si="1"/>
        <v>6.6666666666666666E-2</v>
      </c>
      <c r="H26" s="8" t="s">
        <v>129</v>
      </c>
      <c r="I26" s="8"/>
    </row>
    <row r="27" spans="1:9" ht="25.5">
      <c r="A27" s="23">
        <v>19</v>
      </c>
      <c r="B27" s="4" t="s">
        <v>119</v>
      </c>
      <c r="C27" s="4" t="s">
        <v>120</v>
      </c>
      <c r="D27" s="4" t="s">
        <v>125</v>
      </c>
      <c r="E27" s="11">
        <v>15</v>
      </c>
      <c r="F27" s="11">
        <v>3</v>
      </c>
      <c r="G27" s="20">
        <f t="shared" si="1"/>
        <v>0.2</v>
      </c>
      <c r="H27" s="8"/>
      <c r="I27" s="8" t="s">
        <v>129</v>
      </c>
    </row>
    <row r="28" spans="1:9">
      <c r="A28" s="23">
        <v>20</v>
      </c>
      <c r="B28" s="4" t="s">
        <v>94</v>
      </c>
      <c r="C28" s="4" t="s">
        <v>30</v>
      </c>
      <c r="D28" s="4" t="s">
        <v>31</v>
      </c>
      <c r="E28" s="11">
        <v>20</v>
      </c>
      <c r="F28" s="11">
        <v>15</v>
      </c>
      <c r="G28" s="20">
        <f t="shared" si="1"/>
        <v>0.75</v>
      </c>
      <c r="H28" s="8"/>
      <c r="I28" s="8" t="s">
        <v>129</v>
      </c>
    </row>
    <row r="30" spans="1:9">
      <c r="B30" s="33" t="s">
        <v>61</v>
      </c>
      <c r="C30" s="34"/>
      <c r="D30" s="34"/>
      <c r="E30" s="34"/>
      <c r="F30" s="34"/>
      <c r="G30" s="34"/>
      <c r="H30" s="34"/>
      <c r="I30" s="35"/>
    </row>
    <row r="31" spans="1:9">
      <c r="A31" s="39"/>
      <c r="B31" s="36" t="s">
        <v>66</v>
      </c>
      <c r="C31" s="36" t="s">
        <v>67</v>
      </c>
      <c r="D31" s="36" t="s">
        <v>68</v>
      </c>
      <c r="E31" s="36" t="s">
        <v>63</v>
      </c>
      <c r="F31" s="36" t="s">
        <v>64</v>
      </c>
      <c r="G31" s="36" t="s">
        <v>65</v>
      </c>
      <c r="H31" s="38" t="s">
        <v>69</v>
      </c>
      <c r="I31" s="38"/>
    </row>
    <row r="32" spans="1:9">
      <c r="A32" s="40"/>
      <c r="B32" s="37"/>
      <c r="C32" s="37"/>
      <c r="D32" s="37"/>
      <c r="E32" s="37"/>
      <c r="F32" s="37"/>
      <c r="G32" s="37"/>
      <c r="H32" s="6" t="s">
        <v>70</v>
      </c>
      <c r="I32" s="6" t="s">
        <v>71</v>
      </c>
    </row>
    <row r="33" spans="1:9">
      <c r="A33" s="23">
        <v>21</v>
      </c>
      <c r="B33" s="4" t="s">
        <v>95</v>
      </c>
      <c r="C33" s="4" t="s">
        <v>32</v>
      </c>
      <c r="D33" s="4" t="s">
        <v>33</v>
      </c>
      <c r="E33" s="11">
        <v>14</v>
      </c>
      <c r="F33" s="11">
        <v>2</v>
      </c>
      <c r="G33" s="20">
        <f t="shared" ref="G33:G44" si="2">+F33/E33</f>
        <v>0.14285714285714285</v>
      </c>
      <c r="H33" s="8"/>
      <c r="I33" s="8" t="s">
        <v>129</v>
      </c>
    </row>
    <row r="34" spans="1:9" ht="25.5">
      <c r="A34" s="23">
        <v>22</v>
      </c>
      <c r="B34" s="17" t="s">
        <v>96</v>
      </c>
      <c r="C34" s="17" t="s">
        <v>34</v>
      </c>
      <c r="D34" s="17" t="s">
        <v>137</v>
      </c>
      <c r="E34" s="16">
        <v>15</v>
      </c>
      <c r="F34" s="16">
        <v>4</v>
      </c>
      <c r="G34" s="21">
        <f t="shared" si="2"/>
        <v>0.26666666666666666</v>
      </c>
      <c r="H34" s="16"/>
      <c r="I34" s="16" t="s">
        <v>129</v>
      </c>
    </row>
    <row r="35" spans="1:9" ht="25.5">
      <c r="A35" s="23">
        <v>23</v>
      </c>
      <c r="B35" s="4" t="s">
        <v>97</v>
      </c>
      <c r="C35" s="4" t="s">
        <v>35</v>
      </c>
      <c r="D35" s="4" t="s">
        <v>36</v>
      </c>
      <c r="E35" s="11">
        <v>14</v>
      </c>
      <c r="F35" s="11">
        <v>1</v>
      </c>
      <c r="G35" s="20">
        <f t="shared" si="2"/>
        <v>7.1428571428571425E-2</v>
      </c>
      <c r="H35" s="8"/>
      <c r="I35" s="8" t="s">
        <v>129</v>
      </c>
    </row>
    <row r="36" spans="1:9" ht="25.5">
      <c r="A36" s="23">
        <v>24</v>
      </c>
      <c r="B36" s="4" t="s">
        <v>98</v>
      </c>
      <c r="C36" s="4" t="s">
        <v>37</v>
      </c>
      <c r="D36" s="4" t="s">
        <v>38</v>
      </c>
      <c r="E36" s="11">
        <v>15</v>
      </c>
      <c r="F36" s="11">
        <v>4</v>
      </c>
      <c r="G36" s="20">
        <f t="shared" si="2"/>
        <v>0.26666666666666666</v>
      </c>
      <c r="H36" s="8"/>
      <c r="I36" s="8" t="s">
        <v>129</v>
      </c>
    </row>
    <row r="37" spans="1:9" ht="25.5">
      <c r="A37" s="23">
        <v>25</v>
      </c>
      <c r="B37" s="4" t="s">
        <v>99</v>
      </c>
      <c r="C37" s="4" t="s">
        <v>39</v>
      </c>
      <c r="D37" s="4" t="s">
        <v>21</v>
      </c>
      <c r="E37" s="11">
        <v>16</v>
      </c>
      <c r="F37" s="11">
        <v>9</v>
      </c>
      <c r="G37" s="20">
        <f t="shared" si="2"/>
        <v>0.5625</v>
      </c>
      <c r="H37" s="8" t="s">
        <v>129</v>
      </c>
      <c r="I37" s="8"/>
    </row>
    <row r="38" spans="1:9" ht="25.5">
      <c r="A38" s="23">
        <v>26</v>
      </c>
      <c r="B38" s="4" t="s">
        <v>100</v>
      </c>
      <c r="C38" s="4" t="s">
        <v>40</v>
      </c>
      <c r="D38" s="4" t="s">
        <v>21</v>
      </c>
      <c r="E38" s="11">
        <v>16</v>
      </c>
      <c r="F38" s="11">
        <v>9</v>
      </c>
      <c r="G38" s="20">
        <f t="shared" si="2"/>
        <v>0.5625</v>
      </c>
      <c r="H38" s="8" t="s">
        <v>129</v>
      </c>
      <c r="I38" s="8"/>
    </row>
    <row r="39" spans="1:9" ht="25.5">
      <c r="A39" s="23">
        <v>27</v>
      </c>
      <c r="B39" s="4" t="s">
        <v>101</v>
      </c>
      <c r="C39" s="4" t="s">
        <v>41</v>
      </c>
      <c r="D39" s="4" t="s">
        <v>73</v>
      </c>
      <c r="E39" s="11">
        <v>12</v>
      </c>
      <c r="F39" s="11">
        <v>0</v>
      </c>
      <c r="G39" s="20">
        <f t="shared" si="2"/>
        <v>0</v>
      </c>
      <c r="H39" s="8"/>
      <c r="I39" s="8" t="s">
        <v>129</v>
      </c>
    </row>
    <row r="40" spans="1:9" ht="25.5">
      <c r="A40" s="23">
        <v>28</v>
      </c>
      <c r="B40" s="4" t="s">
        <v>102</v>
      </c>
      <c r="C40" s="4" t="s">
        <v>42</v>
      </c>
      <c r="D40" s="4" t="s">
        <v>73</v>
      </c>
      <c r="E40" s="11">
        <v>12</v>
      </c>
      <c r="F40" s="11">
        <v>0</v>
      </c>
      <c r="G40" s="20">
        <f t="shared" si="2"/>
        <v>0</v>
      </c>
      <c r="H40" s="8"/>
      <c r="I40" s="8" t="s">
        <v>129</v>
      </c>
    </row>
    <row r="41" spans="1:9" ht="25.5">
      <c r="A41" s="23">
        <v>29</v>
      </c>
      <c r="B41" s="4" t="s">
        <v>103</v>
      </c>
      <c r="C41" s="4" t="s">
        <v>43</v>
      </c>
      <c r="D41" s="4" t="s">
        <v>25</v>
      </c>
      <c r="E41" s="11">
        <v>13</v>
      </c>
      <c r="F41" s="11">
        <v>1</v>
      </c>
      <c r="G41" s="20">
        <f t="shared" si="2"/>
        <v>7.6923076923076927E-2</v>
      </c>
      <c r="H41" s="8"/>
      <c r="I41" s="8" t="s">
        <v>129</v>
      </c>
    </row>
    <row r="42" spans="1:9">
      <c r="A42" s="23">
        <v>30</v>
      </c>
      <c r="B42" s="4" t="s">
        <v>104</v>
      </c>
      <c r="C42" s="4" t="s">
        <v>44</v>
      </c>
      <c r="D42" s="4" t="s">
        <v>25</v>
      </c>
      <c r="E42" s="11">
        <v>13</v>
      </c>
      <c r="F42" s="11">
        <v>1</v>
      </c>
      <c r="G42" s="20">
        <f t="shared" si="2"/>
        <v>7.6923076923076927E-2</v>
      </c>
      <c r="H42" s="8"/>
      <c r="I42" s="8" t="s">
        <v>129</v>
      </c>
    </row>
    <row r="43" spans="1:9">
      <c r="A43" s="23">
        <v>31</v>
      </c>
      <c r="B43" s="4" t="s">
        <v>105</v>
      </c>
      <c r="C43" s="4" t="s">
        <v>45</v>
      </c>
      <c r="D43" s="4" t="s">
        <v>46</v>
      </c>
      <c r="E43" s="11">
        <v>50</v>
      </c>
      <c r="F43" s="11">
        <v>8</v>
      </c>
      <c r="G43" s="20">
        <f t="shared" si="2"/>
        <v>0.16</v>
      </c>
      <c r="H43" s="8"/>
      <c r="I43" s="8" t="s">
        <v>129</v>
      </c>
    </row>
    <row r="44" spans="1:9" ht="25.5">
      <c r="A44" s="23">
        <v>32</v>
      </c>
      <c r="B44" s="4" t="s">
        <v>106</v>
      </c>
      <c r="C44" s="4" t="s">
        <v>47</v>
      </c>
      <c r="D44" s="17" t="s">
        <v>138</v>
      </c>
      <c r="E44" s="11">
        <v>12</v>
      </c>
      <c r="F44" s="11">
        <v>0</v>
      </c>
      <c r="G44" s="20">
        <f t="shared" si="2"/>
        <v>0</v>
      </c>
      <c r="H44" s="8"/>
      <c r="I44" s="8" t="s">
        <v>129</v>
      </c>
    </row>
    <row r="46" spans="1:9">
      <c r="B46" s="33" t="s">
        <v>62</v>
      </c>
      <c r="C46" s="34"/>
      <c r="D46" s="34"/>
      <c r="E46" s="34"/>
      <c r="F46" s="34"/>
      <c r="G46" s="34"/>
      <c r="H46" s="34"/>
      <c r="I46" s="35"/>
    </row>
    <row r="47" spans="1:9">
      <c r="A47" s="39"/>
      <c r="B47" s="36" t="s">
        <v>66</v>
      </c>
      <c r="C47" s="36" t="s">
        <v>67</v>
      </c>
      <c r="D47" s="36" t="s">
        <v>68</v>
      </c>
      <c r="E47" s="36" t="s">
        <v>63</v>
      </c>
      <c r="F47" s="36" t="s">
        <v>64</v>
      </c>
      <c r="G47" s="36" t="s">
        <v>65</v>
      </c>
      <c r="H47" s="38" t="s">
        <v>69</v>
      </c>
      <c r="I47" s="38"/>
    </row>
    <row r="48" spans="1:9">
      <c r="A48" s="40"/>
      <c r="B48" s="37"/>
      <c r="C48" s="37"/>
      <c r="D48" s="37"/>
      <c r="E48" s="37"/>
      <c r="F48" s="37"/>
      <c r="G48" s="37"/>
      <c r="H48" s="6" t="s">
        <v>70</v>
      </c>
      <c r="I48" s="6" t="s">
        <v>71</v>
      </c>
    </row>
    <row r="49" spans="1:9" ht="25.5">
      <c r="A49" s="23">
        <v>33</v>
      </c>
      <c r="B49" s="4" t="s">
        <v>107</v>
      </c>
      <c r="C49" s="4" t="s">
        <v>48</v>
      </c>
      <c r="D49" s="4" t="s">
        <v>3</v>
      </c>
      <c r="E49" s="11">
        <v>19</v>
      </c>
      <c r="F49" s="11">
        <v>0</v>
      </c>
      <c r="G49" s="20">
        <f t="shared" ref="G49:G61" si="3">+F49/E49</f>
        <v>0</v>
      </c>
      <c r="H49" s="8" t="s">
        <v>129</v>
      </c>
      <c r="I49" s="8"/>
    </row>
    <row r="50" spans="1:9">
      <c r="A50" s="23">
        <v>34</v>
      </c>
      <c r="B50" s="4" t="s">
        <v>121</v>
      </c>
      <c r="C50" s="4" t="s">
        <v>122</v>
      </c>
      <c r="D50" s="4" t="s">
        <v>123</v>
      </c>
      <c r="E50" s="11">
        <v>54</v>
      </c>
      <c r="F50" s="11">
        <v>10</v>
      </c>
      <c r="G50" s="20">
        <f t="shared" si="3"/>
        <v>0.18518518518518517</v>
      </c>
      <c r="H50" s="8" t="s">
        <v>129</v>
      </c>
      <c r="I50" s="8"/>
    </row>
    <row r="51" spans="1:9">
      <c r="A51" s="23">
        <v>35</v>
      </c>
      <c r="B51" s="4" t="s">
        <v>108</v>
      </c>
      <c r="C51" s="4" t="s">
        <v>49</v>
      </c>
      <c r="D51" s="4" t="s">
        <v>50</v>
      </c>
      <c r="E51" s="11">
        <v>61</v>
      </c>
      <c r="F51" s="11">
        <v>16</v>
      </c>
      <c r="G51" s="20">
        <f t="shared" si="3"/>
        <v>0.26229508196721313</v>
      </c>
      <c r="H51" s="8"/>
      <c r="I51" s="8" t="s">
        <v>129</v>
      </c>
    </row>
    <row r="52" spans="1:9">
      <c r="A52" s="23">
        <v>36</v>
      </c>
      <c r="B52" s="4" t="s">
        <v>109</v>
      </c>
      <c r="C52" s="4" t="s">
        <v>51</v>
      </c>
      <c r="D52" s="4" t="s">
        <v>27</v>
      </c>
      <c r="E52" s="11">
        <v>25</v>
      </c>
      <c r="F52" s="11">
        <v>3</v>
      </c>
      <c r="G52" s="20">
        <f t="shared" si="3"/>
        <v>0.12</v>
      </c>
      <c r="H52" s="8" t="s">
        <v>129</v>
      </c>
      <c r="I52" s="8"/>
    </row>
    <row r="53" spans="1:9" ht="25.5">
      <c r="A53" s="23">
        <v>37</v>
      </c>
      <c r="B53" s="3" t="s">
        <v>110</v>
      </c>
      <c r="C53" s="3" t="s">
        <v>52</v>
      </c>
      <c r="D53" s="3" t="s">
        <v>13</v>
      </c>
      <c r="E53" s="12">
        <v>26</v>
      </c>
      <c r="F53" s="12">
        <v>25</v>
      </c>
      <c r="G53" s="20">
        <f t="shared" si="3"/>
        <v>0.96153846153846156</v>
      </c>
      <c r="H53" s="8" t="s">
        <v>129</v>
      </c>
      <c r="I53" s="8"/>
    </row>
    <row r="54" spans="1:9" ht="25.5">
      <c r="A54" s="23">
        <v>38</v>
      </c>
      <c r="B54" s="3" t="s">
        <v>111</v>
      </c>
      <c r="C54" s="3" t="s">
        <v>53</v>
      </c>
      <c r="D54" s="3" t="s">
        <v>13</v>
      </c>
      <c r="E54" s="12">
        <v>26</v>
      </c>
      <c r="F54" s="12">
        <v>24</v>
      </c>
      <c r="G54" s="20">
        <f t="shared" si="3"/>
        <v>0.92307692307692313</v>
      </c>
      <c r="H54" s="8" t="s">
        <v>129</v>
      </c>
      <c r="I54" s="8"/>
    </row>
    <row r="55" spans="1:9" ht="38.25">
      <c r="A55" s="23">
        <v>39</v>
      </c>
      <c r="B55" s="4" t="s">
        <v>112</v>
      </c>
      <c r="C55" s="17" t="s">
        <v>140</v>
      </c>
      <c r="D55" s="17" t="s">
        <v>139</v>
      </c>
      <c r="E55" s="11">
        <v>25</v>
      </c>
      <c r="F55" s="11">
        <v>2</v>
      </c>
      <c r="G55" s="20">
        <f t="shared" si="3"/>
        <v>0.08</v>
      </c>
      <c r="H55" s="8" t="s">
        <v>129</v>
      </c>
      <c r="I55" s="8"/>
    </row>
    <row r="56" spans="1:9" ht="38.25">
      <c r="A56" s="23">
        <v>40</v>
      </c>
      <c r="B56" s="4" t="s">
        <v>113</v>
      </c>
      <c r="C56" s="4" t="s">
        <v>54</v>
      </c>
      <c r="D56" s="17" t="s">
        <v>139</v>
      </c>
      <c r="E56" s="11">
        <v>25</v>
      </c>
      <c r="F56" s="11">
        <v>4</v>
      </c>
      <c r="G56" s="20">
        <f t="shared" si="3"/>
        <v>0.16</v>
      </c>
      <c r="H56" s="8" t="s">
        <v>129</v>
      </c>
      <c r="I56" s="8"/>
    </row>
    <row r="57" spans="1:9" ht="25.5">
      <c r="A57" s="23">
        <v>41</v>
      </c>
      <c r="B57" s="4" t="s">
        <v>114</v>
      </c>
      <c r="C57" s="4" t="s">
        <v>55</v>
      </c>
      <c r="D57" s="4" t="s">
        <v>74</v>
      </c>
      <c r="E57" s="11">
        <v>25</v>
      </c>
      <c r="F57" s="11">
        <v>3</v>
      </c>
      <c r="G57" s="20">
        <f t="shared" si="3"/>
        <v>0.12</v>
      </c>
      <c r="H57" s="8"/>
      <c r="I57" s="8" t="s">
        <v>129</v>
      </c>
    </row>
    <row r="58" spans="1:9" ht="25.5">
      <c r="A58" s="23">
        <v>42</v>
      </c>
      <c r="B58" s="4" t="s">
        <v>115</v>
      </c>
      <c r="C58" s="4" t="s">
        <v>56</v>
      </c>
      <c r="D58" s="4" t="s">
        <v>74</v>
      </c>
      <c r="E58" s="11">
        <v>25</v>
      </c>
      <c r="F58" s="11">
        <v>3</v>
      </c>
      <c r="G58" s="20">
        <f t="shared" si="3"/>
        <v>0.12</v>
      </c>
      <c r="H58" s="8"/>
      <c r="I58" s="8" t="s">
        <v>129</v>
      </c>
    </row>
    <row r="59" spans="1:9" ht="25.5">
      <c r="A59" s="23">
        <v>43</v>
      </c>
      <c r="B59" s="4" t="s">
        <v>116</v>
      </c>
      <c r="C59" s="4" t="s">
        <v>57</v>
      </c>
      <c r="D59" s="17" t="s">
        <v>29</v>
      </c>
      <c r="E59" s="11">
        <v>24</v>
      </c>
      <c r="F59" s="11">
        <v>10</v>
      </c>
      <c r="G59" s="20">
        <f t="shared" si="3"/>
        <v>0.41666666666666669</v>
      </c>
      <c r="H59" s="8" t="s">
        <v>129</v>
      </c>
      <c r="I59" s="8"/>
    </row>
    <row r="60" spans="1:9" ht="25.5">
      <c r="A60" s="23">
        <v>44</v>
      </c>
      <c r="B60" s="4" t="s">
        <v>117</v>
      </c>
      <c r="C60" s="4" t="s">
        <v>58</v>
      </c>
      <c r="D60" s="17" t="s">
        <v>137</v>
      </c>
      <c r="E60" s="11">
        <v>24</v>
      </c>
      <c r="F60" s="11">
        <v>3</v>
      </c>
      <c r="G60" s="20">
        <f t="shared" si="3"/>
        <v>0.125</v>
      </c>
      <c r="H60" s="8"/>
      <c r="I60" s="8" t="s">
        <v>129</v>
      </c>
    </row>
    <row r="61" spans="1:9">
      <c r="A61" s="23">
        <v>45</v>
      </c>
      <c r="B61" s="18" t="s">
        <v>127</v>
      </c>
      <c r="C61" s="19" t="s">
        <v>128</v>
      </c>
      <c r="D61" s="14" t="s">
        <v>23</v>
      </c>
      <c r="E61" s="11">
        <v>24</v>
      </c>
      <c r="F61" s="11">
        <v>0</v>
      </c>
      <c r="G61" s="20">
        <f t="shared" si="3"/>
        <v>0</v>
      </c>
      <c r="H61" s="8" t="s">
        <v>129</v>
      </c>
      <c r="I61" s="8"/>
    </row>
    <row r="63" spans="1:9">
      <c r="B63" s="33" t="s">
        <v>132</v>
      </c>
      <c r="C63" s="34"/>
      <c r="D63" s="34"/>
      <c r="E63" s="34"/>
      <c r="F63" s="34"/>
      <c r="G63" s="34"/>
      <c r="H63" s="34"/>
      <c r="I63" s="35"/>
    </row>
    <row r="64" spans="1:9">
      <c r="A64" s="39"/>
      <c r="B64" s="36" t="s">
        <v>66</v>
      </c>
      <c r="C64" s="36" t="s">
        <v>67</v>
      </c>
      <c r="D64" s="36" t="s">
        <v>68</v>
      </c>
      <c r="E64" s="36" t="s">
        <v>63</v>
      </c>
      <c r="F64" s="36" t="s">
        <v>64</v>
      </c>
      <c r="G64" s="36" t="s">
        <v>65</v>
      </c>
      <c r="H64" s="38" t="s">
        <v>69</v>
      </c>
      <c r="I64" s="38"/>
    </row>
    <row r="65" spans="1:10">
      <c r="A65" s="40"/>
      <c r="B65" s="37"/>
      <c r="C65" s="37"/>
      <c r="D65" s="37"/>
      <c r="E65" s="37"/>
      <c r="F65" s="37"/>
      <c r="G65" s="37"/>
      <c r="H65" s="15" t="s">
        <v>70</v>
      </c>
      <c r="I65" s="15" t="s">
        <v>71</v>
      </c>
    </row>
    <row r="66" spans="1:10" s="26" customFormat="1" ht="38.25">
      <c r="A66" s="25">
        <v>46</v>
      </c>
      <c r="B66" s="27" t="s">
        <v>141</v>
      </c>
      <c r="C66" s="28" t="s">
        <v>146</v>
      </c>
      <c r="D66" s="31" t="s">
        <v>153</v>
      </c>
      <c r="E66" s="27">
        <v>14</v>
      </c>
      <c r="F66" s="27">
        <v>0</v>
      </c>
      <c r="G66" s="30">
        <f t="shared" ref="G66:G71" si="4">+F66/E66</f>
        <v>0</v>
      </c>
      <c r="H66" s="29"/>
      <c r="I66" s="29" t="s">
        <v>129</v>
      </c>
      <c r="J66" s="1"/>
    </row>
    <row r="67" spans="1:10" s="26" customFormat="1" ht="25.5">
      <c r="A67" s="25">
        <v>47</v>
      </c>
      <c r="B67" s="27" t="s">
        <v>142</v>
      </c>
      <c r="C67" s="28" t="s">
        <v>147</v>
      </c>
      <c r="D67" s="31" t="s">
        <v>154</v>
      </c>
      <c r="E67" s="27">
        <v>14</v>
      </c>
      <c r="F67" s="27">
        <v>0</v>
      </c>
      <c r="G67" s="30">
        <f t="shared" si="4"/>
        <v>0</v>
      </c>
      <c r="H67" s="29"/>
      <c r="I67" s="29" t="s">
        <v>129</v>
      </c>
      <c r="J67" s="1"/>
    </row>
    <row r="68" spans="1:10" s="26" customFormat="1" ht="25.5">
      <c r="A68" s="25">
        <v>48</v>
      </c>
      <c r="B68" s="27" t="s">
        <v>143</v>
      </c>
      <c r="C68" s="28" t="s">
        <v>148</v>
      </c>
      <c r="D68" s="31" t="s">
        <v>74</v>
      </c>
      <c r="E68" s="27">
        <v>14</v>
      </c>
      <c r="F68" s="27">
        <v>1</v>
      </c>
      <c r="G68" s="30">
        <f t="shared" si="4"/>
        <v>7.1428571428571425E-2</v>
      </c>
      <c r="H68" s="29"/>
      <c r="I68" s="29" t="s">
        <v>129</v>
      </c>
      <c r="J68" s="1"/>
    </row>
    <row r="69" spans="1:10" s="26" customFormat="1" ht="38.25">
      <c r="A69" s="25">
        <v>49</v>
      </c>
      <c r="B69" s="27" t="s">
        <v>144</v>
      </c>
      <c r="C69" s="28" t="s">
        <v>150</v>
      </c>
      <c r="D69" s="31" t="s">
        <v>153</v>
      </c>
      <c r="E69" s="27">
        <v>14</v>
      </c>
      <c r="F69" s="27">
        <v>0</v>
      </c>
      <c r="G69" s="30">
        <f t="shared" si="4"/>
        <v>0</v>
      </c>
      <c r="H69" s="29"/>
      <c r="I69" s="29" t="s">
        <v>129</v>
      </c>
      <c r="J69" s="1"/>
    </row>
    <row r="70" spans="1:10" s="26" customFormat="1" ht="25.5">
      <c r="A70" s="25">
        <v>50</v>
      </c>
      <c r="B70" s="27" t="s">
        <v>145</v>
      </c>
      <c r="C70" s="28" t="s">
        <v>151</v>
      </c>
      <c r="D70" s="31" t="s">
        <v>154</v>
      </c>
      <c r="E70" s="27">
        <v>14</v>
      </c>
      <c r="F70" s="27">
        <v>0</v>
      </c>
      <c r="G70" s="30">
        <f t="shared" si="4"/>
        <v>0</v>
      </c>
      <c r="H70" s="29"/>
      <c r="I70" s="29" t="s">
        <v>129</v>
      </c>
      <c r="J70" s="1"/>
    </row>
    <row r="71" spans="1:10" s="26" customFormat="1" ht="25.5">
      <c r="A71" s="25">
        <v>51</v>
      </c>
      <c r="B71" s="27" t="s">
        <v>149</v>
      </c>
      <c r="C71" s="28" t="s">
        <v>152</v>
      </c>
      <c r="D71" s="31" t="s">
        <v>74</v>
      </c>
      <c r="E71" s="27">
        <v>14</v>
      </c>
      <c r="F71" s="27">
        <v>0</v>
      </c>
      <c r="G71" s="30">
        <f t="shared" si="4"/>
        <v>0</v>
      </c>
      <c r="H71" s="29"/>
      <c r="I71" s="29" t="s">
        <v>129</v>
      </c>
      <c r="J71" s="1"/>
    </row>
    <row r="72" spans="1:10" ht="25.5">
      <c r="A72" s="23">
        <v>52</v>
      </c>
      <c r="B72" s="24" t="s">
        <v>130</v>
      </c>
      <c r="C72" s="17" t="s">
        <v>131</v>
      </c>
      <c r="D72" s="24" t="s">
        <v>124</v>
      </c>
      <c r="E72" s="29">
        <v>14</v>
      </c>
      <c r="F72" s="29">
        <v>1</v>
      </c>
      <c r="G72" s="30">
        <f t="shared" ref="G72" si="5">+F72/E72</f>
        <v>7.1428571428571425E-2</v>
      </c>
      <c r="H72" s="29" t="s">
        <v>129</v>
      </c>
      <c r="I72" s="29"/>
    </row>
  </sheetData>
  <mergeCells count="46">
    <mergeCell ref="F64:F65"/>
    <mergeCell ref="G64:G65"/>
    <mergeCell ref="H64:I64"/>
    <mergeCell ref="B63:I63"/>
    <mergeCell ref="A64:A65"/>
    <mergeCell ref="B64:B65"/>
    <mergeCell ref="C64:C65"/>
    <mergeCell ref="D64:D65"/>
    <mergeCell ref="E64:E65"/>
    <mergeCell ref="A3:A4"/>
    <mergeCell ref="A17:A18"/>
    <mergeCell ref="A31:A32"/>
    <mergeCell ref="A47:A48"/>
    <mergeCell ref="B47:B48"/>
    <mergeCell ref="B30:I30"/>
    <mergeCell ref="D17:D18"/>
    <mergeCell ref="E17:E18"/>
    <mergeCell ref="F17:F18"/>
    <mergeCell ref="G17:G18"/>
    <mergeCell ref="B17:B18"/>
    <mergeCell ref="C17:C18"/>
    <mergeCell ref="H17:I17"/>
    <mergeCell ref="D3:D4"/>
    <mergeCell ref="E3:E4"/>
    <mergeCell ref="C47:C48"/>
    <mergeCell ref="D47:D48"/>
    <mergeCell ref="B46:I46"/>
    <mergeCell ref="F31:F32"/>
    <mergeCell ref="G31:G32"/>
    <mergeCell ref="E47:E48"/>
    <mergeCell ref="F47:F48"/>
    <mergeCell ref="G47:G48"/>
    <mergeCell ref="H47:I47"/>
    <mergeCell ref="H31:I31"/>
    <mergeCell ref="B31:B32"/>
    <mergeCell ref="C31:C32"/>
    <mergeCell ref="D31:D32"/>
    <mergeCell ref="E31:E32"/>
    <mergeCell ref="B1:I1"/>
    <mergeCell ref="B2:I2"/>
    <mergeCell ref="B16:I16"/>
    <mergeCell ref="G3:G4"/>
    <mergeCell ref="H3:I3"/>
    <mergeCell ref="F3:F4"/>
    <mergeCell ref="B3:B4"/>
    <mergeCell ref="C3:C4"/>
  </mergeCells>
  <pageMargins left="0.511811024" right="0.511811024" top="0.78740157499999996" bottom="0.78740157499999996" header="0.31496062000000002" footer="0.31496062000000002"/>
  <pageSetup paperSize="9" orientation="landscape" r:id="rId1"/>
  <rowBreaks count="4" manualBreakCount="4">
    <brk id="15" max="16383" man="1"/>
    <brk id="29" max="16383" man="1"/>
    <brk id="45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arilce</dc:creator>
  <cp:lastModifiedBy>User</cp:lastModifiedBy>
  <cp:lastPrinted>2019-05-22T16:43:55Z</cp:lastPrinted>
  <dcterms:created xsi:type="dcterms:W3CDTF">2018-01-25T16:47:23Z</dcterms:created>
  <dcterms:modified xsi:type="dcterms:W3CDTF">2019-09-04T14:14:58Z</dcterms:modified>
</cp:coreProperties>
</file>