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eu Drive\MESTRADO FEA RP\2º SEM\PAE\Tax Game\Estudo de caso prático\Aplicado em sala - caso teórico\"/>
    </mc:Choice>
  </mc:AlternateContent>
  <bookViews>
    <workbookView xWindow="0" yWindow="0" windowWidth="20490" windowHeight="7650" activeTab="2"/>
  </bookViews>
  <sheets>
    <sheet name="BLOCO I" sheetId="1" r:id="rId1"/>
    <sheet name="BLOCO II" sheetId="2" r:id="rId2"/>
    <sheet name="BLOCO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13" i="3"/>
  <c r="E13" i="2"/>
  <c r="E9" i="2"/>
  <c r="E7" i="2"/>
  <c r="E12" i="2" s="1"/>
  <c r="F12" i="2"/>
  <c r="F11" i="2"/>
  <c r="F6" i="2"/>
  <c r="E4" i="2"/>
</calcChain>
</file>

<file path=xl/sharedStrings.xml><?xml version="1.0" encoding="utf-8"?>
<sst xmlns="http://schemas.openxmlformats.org/spreadsheetml/2006/main" count="49" uniqueCount="26">
  <si>
    <t>V</t>
  </si>
  <si>
    <t>F</t>
  </si>
  <si>
    <t>BLOCO I</t>
  </si>
  <si>
    <t>Instalação de computadores</t>
  </si>
  <si>
    <t>Venda de equipamento</t>
  </si>
  <si>
    <t>Instalação</t>
  </si>
  <si>
    <t>Reinstalação de software</t>
  </si>
  <si>
    <t>Venda de projetores</t>
  </si>
  <si>
    <t>ISS</t>
  </si>
  <si>
    <t>ICMS</t>
  </si>
  <si>
    <t>Alíquota</t>
  </si>
  <si>
    <t>Valor</t>
  </si>
  <si>
    <t>VALOR TOTAL DOS TRIBUTOS</t>
  </si>
  <si>
    <t>BLOCO II - APURAÇÃO DO ISSQN - vide slide 18</t>
  </si>
  <si>
    <t>BLOCO III</t>
  </si>
  <si>
    <t>Reforma do teatro</t>
  </si>
  <si>
    <t>Pintura</t>
  </si>
  <si>
    <t>Receitas</t>
  </si>
  <si>
    <t>Locação de Andaimes</t>
  </si>
  <si>
    <t>Sub-empreitada</t>
  </si>
  <si>
    <t>Material</t>
  </si>
  <si>
    <t>Gastos dedutíveis</t>
  </si>
  <si>
    <t>Gastos não dedutíveis</t>
  </si>
  <si>
    <t>BASE DE CÁLCULO</t>
  </si>
  <si>
    <t xml:space="preserve">Alíquota </t>
  </si>
  <si>
    <t>Valor do 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</si>
</sst>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44" fontId="0" fillId="2" borderId="0" xfId="1" applyFont="1" applyFill="1"/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2" xfId="0" applyFill="1" applyBorder="1"/>
    <xf numFmtId="0" fontId="0" fillId="2" borderId="1" xfId="0" applyFill="1" applyBorder="1"/>
    <xf numFmtId="44" fontId="0" fillId="2" borderId="2" xfId="1" applyFont="1" applyFill="1" applyBorder="1"/>
    <xf numFmtId="10" fontId="0" fillId="2" borderId="5" xfId="0" applyNumberFormat="1" applyFill="1" applyBorder="1"/>
    <xf numFmtId="44" fontId="0" fillId="2" borderId="5" xfId="1" applyFont="1" applyFill="1" applyBorder="1"/>
    <xf numFmtId="44" fontId="0" fillId="2" borderId="6" xfId="1" applyFont="1" applyFill="1" applyBorder="1"/>
    <xf numFmtId="9" fontId="0" fillId="2" borderId="2" xfId="0" applyNumberFormat="1" applyFill="1" applyBorder="1"/>
    <xf numFmtId="0" fontId="0" fillId="2" borderId="7" xfId="0" applyFill="1" applyBorder="1"/>
    <xf numFmtId="9" fontId="0" fillId="2" borderId="10" xfId="0" applyNumberFormat="1" applyFill="1" applyBorder="1"/>
    <xf numFmtId="44" fontId="0" fillId="2" borderId="7" xfId="1" applyFont="1" applyFill="1" applyBorder="1"/>
    <xf numFmtId="44" fontId="0" fillId="2" borderId="8" xfId="1" applyFont="1" applyFill="1" applyBorder="1"/>
    <xf numFmtId="44" fontId="0" fillId="2" borderId="11" xfId="0" applyNumberFormat="1" applyFill="1" applyBorder="1"/>
    <xf numFmtId="44" fontId="0" fillId="2" borderId="12" xfId="0" applyNumberFormat="1" applyFill="1" applyBorder="1"/>
    <xf numFmtId="44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/>
    </xf>
    <xf numFmtId="4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/>
    <xf numFmtId="0" fontId="2" fillId="2" borderId="16" xfId="0" applyFont="1" applyFill="1" applyBorder="1"/>
    <xf numFmtId="0" fontId="0" fillId="2" borderId="16" xfId="0" applyFill="1" applyBorder="1"/>
    <xf numFmtId="0" fontId="0" fillId="2" borderId="16" xfId="0" applyFont="1" applyFill="1" applyBorder="1"/>
    <xf numFmtId="44" fontId="2" fillId="2" borderId="0" xfId="1" applyFont="1" applyFill="1"/>
    <xf numFmtId="9" fontId="0" fillId="2" borderId="0" xfId="1" applyNumberFormat="1" applyFont="1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0" sqref="A10:F10"/>
    </sheetView>
  </sheetViews>
  <sheetFormatPr defaultColWidth="5.28515625" defaultRowHeight="15" x14ac:dyDescent="0.25"/>
  <cols>
    <col min="1" max="1" width="5.28515625" style="28"/>
    <col min="2" max="16384" width="5.28515625" style="1"/>
  </cols>
  <sheetData>
    <row r="1" spans="1:6" x14ac:dyDescent="0.25">
      <c r="A1" s="21" t="s">
        <v>2</v>
      </c>
      <c r="B1" s="21"/>
      <c r="C1" s="21"/>
      <c r="D1" s="21"/>
      <c r="E1" s="21"/>
      <c r="F1" s="21"/>
    </row>
    <row r="2" spans="1:6" x14ac:dyDescent="0.25">
      <c r="A2" s="29">
        <v>1</v>
      </c>
      <c r="B2" s="30" t="s">
        <v>0</v>
      </c>
      <c r="C2" s="30" t="s">
        <v>1</v>
      </c>
      <c r="D2" s="30" t="s">
        <v>1</v>
      </c>
      <c r="E2" s="30" t="s">
        <v>1</v>
      </c>
      <c r="F2" s="30" t="s">
        <v>1</v>
      </c>
    </row>
    <row r="4" spans="1:6" x14ac:dyDescent="0.25">
      <c r="A4" s="29">
        <v>2</v>
      </c>
      <c r="B4" s="31" t="s">
        <v>1</v>
      </c>
      <c r="C4" s="31" t="s">
        <v>1</v>
      </c>
      <c r="D4" s="31" t="s">
        <v>1</v>
      </c>
      <c r="E4" s="31" t="s">
        <v>1</v>
      </c>
      <c r="F4" s="31" t="s">
        <v>0</v>
      </c>
    </row>
    <row r="6" spans="1:6" x14ac:dyDescent="0.25">
      <c r="A6" s="29">
        <v>3</v>
      </c>
      <c r="B6" s="30" t="s">
        <v>1</v>
      </c>
      <c r="C6" s="30" t="s">
        <v>1</v>
      </c>
      <c r="D6" s="30" t="s">
        <v>1</v>
      </c>
      <c r="E6" s="30" t="s">
        <v>0</v>
      </c>
      <c r="F6" s="30" t="s">
        <v>1</v>
      </c>
    </row>
    <row r="8" spans="1:6" x14ac:dyDescent="0.25">
      <c r="A8" s="29">
        <v>4</v>
      </c>
      <c r="B8" s="30" t="s">
        <v>1</v>
      </c>
      <c r="C8" s="30" t="s">
        <v>0</v>
      </c>
      <c r="D8" s="30" t="s">
        <v>0</v>
      </c>
      <c r="E8" s="30"/>
      <c r="F8" s="30"/>
    </row>
    <row r="10" spans="1:6" x14ac:dyDescent="0.25">
      <c r="A10" s="29">
        <v>5</v>
      </c>
      <c r="B10" s="30" t="s">
        <v>1</v>
      </c>
      <c r="C10" s="30" t="s">
        <v>0</v>
      </c>
      <c r="D10" s="30" t="s">
        <v>1</v>
      </c>
      <c r="E10" s="30" t="s">
        <v>0</v>
      </c>
      <c r="F10" s="30" t="s">
        <v>1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5" sqref="B15"/>
    </sheetView>
  </sheetViews>
  <sheetFormatPr defaultRowHeight="15" x14ac:dyDescent="0.25"/>
  <cols>
    <col min="1" max="1" width="29.85546875" style="1" bestFit="1" customWidth="1"/>
    <col min="2" max="2" width="13.5703125" style="2" bestFit="1" customWidth="1"/>
    <col min="3" max="3" width="6.140625" style="1" bestFit="1" customWidth="1"/>
    <col min="4" max="4" width="5.42578125" style="1" bestFit="1" customWidth="1"/>
    <col min="5" max="5" width="10.140625" style="1" bestFit="1" customWidth="1"/>
    <col min="6" max="7" width="11.7109375" style="1" bestFit="1" customWidth="1"/>
    <col min="8" max="16384" width="9.140625" style="1"/>
  </cols>
  <sheetData>
    <row r="1" spans="1:7" ht="15.75" thickBot="1" x14ac:dyDescent="0.3">
      <c r="A1" s="21" t="s">
        <v>13</v>
      </c>
      <c r="B1" s="21"/>
      <c r="C1" s="21"/>
      <c r="D1" s="21"/>
      <c r="E1" s="21"/>
      <c r="F1" s="21"/>
    </row>
    <row r="2" spans="1:7" x14ac:dyDescent="0.25">
      <c r="C2" s="3" t="s">
        <v>10</v>
      </c>
      <c r="D2" s="4"/>
      <c r="E2" s="3" t="s">
        <v>11</v>
      </c>
      <c r="F2" s="5"/>
    </row>
    <row r="3" spans="1:7" x14ac:dyDescent="0.25">
      <c r="C3" s="25" t="s">
        <v>8</v>
      </c>
      <c r="D3" s="26" t="s">
        <v>9</v>
      </c>
      <c r="E3" s="25" t="s">
        <v>8</v>
      </c>
      <c r="F3" s="27" t="s">
        <v>9</v>
      </c>
    </row>
    <row r="4" spans="1:7" x14ac:dyDescent="0.25">
      <c r="A4" s="8" t="s">
        <v>3</v>
      </c>
      <c r="B4" s="9">
        <v>1200</v>
      </c>
      <c r="C4" s="10">
        <v>3.5000000000000003E-2</v>
      </c>
      <c r="D4" s="7"/>
      <c r="E4" s="11">
        <f>C4*B4</f>
        <v>42.000000000000007</v>
      </c>
      <c r="F4" s="12"/>
    </row>
    <row r="5" spans="1:7" x14ac:dyDescent="0.25">
      <c r="A5" s="8"/>
      <c r="B5" s="9"/>
      <c r="C5" s="6"/>
      <c r="D5" s="7"/>
      <c r="E5" s="11"/>
      <c r="F5" s="12"/>
    </row>
    <row r="6" spans="1:7" x14ac:dyDescent="0.25">
      <c r="A6" s="8" t="s">
        <v>4</v>
      </c>
      <c r="B6" s="9">
        <v>6200</v>
      </c>
      <c r="C6" s="6"/>
      <c r="D6" s="13">
        <v>0.12</v>
      </c>
      <c r="E6" s="11"/>
      <c r="F6" s="12">
        <f>D6*B6</f>
        <v>744</v>
      </c>
    </row>
    <row r="7" spans="1:7" x14ac:dyDescent="0.25">
      <c r="A7" s="8" t="s">
        <v>5</v>
      </c>
      <c r="B7" s="9">
        <v>2000</v>
      </c>
      <c r="C7" s="10">
        <v>3.5000000000000003E-2</v>
      </c>
      <c r="D7" s="7"/>
      <c r="E7" s="11">
        <f>C7*B7</f>
        <v>70</v>
      </c>
      <c r="F7" s="12"/>
    </row>
    <row r="8" spans="1:7" x14ac:dyDescent="0.25">
      <c r="A8" s="8"/>
      <c r="B8" s="9"/>
      <c r="C8" s="6"/>
      <c r="D8" s="7"/>
      <c r="E8" s="11"/>
      <c r="F8" s="12"/>
    </row>
    <row r="9" spans="1:7" x14ac:dyDescent="0.25">
      <c r="A9" s="8" t="s">
        <v>6</v>
      </c>
      <c r="B9" s="9">
        <v>850</v>
      </c>
      <c r="C9" s="10">
        <v>3.5000000000000003E-2</v>
      </c>
      <c r="D9" s="7"/>
      <c r="E9" s="11">
        <f>C9*B9</f>
        <v>29.750000000000004</v>
      </c>
      <c r="F9" s="12"/>
    </row>
    <row r="10" spans="1:7" x14ac:dyDescent="0.25">
      <c r="A10" s="8"/>
      <c r="B10" s="9"/>
      <c r="C10" s="6"/>
      <c r="D10" s="7"/>
      <c r="E10" s="11"/>
      <c r="F10" s="12"/>
    </row>
    <row r="11" spans="1:7" ht="15.75" thickBot="1" x14ac:dyDescent="0.3">
      <c r="A11" s="8" t="s">
        <v>7</v>
      </c>
      <c r="B11" s="9">
        <v>9850</v>
      </c>
      <c r="C11" s="14"/>
      <c r="D11" s="15">
        <v>0.12</v>
      </c>
      <c r="E11" s="16"/>
      <c r="F11" s="17">
        <f>D11*B11</f>
        <v>1182</v>
      </c>
    </row>
    <row r="12" spans="1:7" x14ac:dyDescent="0.25">
      <c r="E12" s="18">
        <f>SUM(E4:E11)</f>
        <v>141.75</v>
      </c>
      <c r="F12" s="19">
        <f>SUM(F4:F11)</f>
        <v>1926</v>
      </c>
      <c r="G12" s="20"/>
    </row>
    <row r="13" spans="1:7" ht="15.75" thickBot="1" x14ac:dyDescent="0.3">
      <c r="A13" s="21" t="s">
        <v>12</v>
      </c>
      <c r="B13" s="21"/>
      <c r="C13" s="21"/>
      <c r="D13" s="22"/>
      <c r="E13" s="23">
        <f>F12+E12</f>
        <v>2067.75</v>
      </c>
      <c r="F13" s="24"/>
    </row>
  </sheetData>
  <mergeCells count="5">
    <mergeCell ref="C2:D2"/>
    <mergeCell ref="E2:F2"/>
    <mergeCell ref="E13:F13"/>
    <mergeCell ref="A13:D13"/>
    <mergeCell ref="A1:F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G15" sqref="G15"/>
    </sheetView>
  </sheetViews>
  <sheetFormatPr defaultRowHeight="15" x14ac:dyDescent="0.25"/>
  <cols>
    <col min="1" max="1" width="20.140625" style="1" bestFit="1" customWidth="1"/>
    <col min="2" max="2" width="12.7109375" style="2" bestFit="1" customWidth="1"/>
    <col min="3" max="16384" width="9.140625" style="1"/>
  </cols>
  <sheetData>
    <row r="1" spans="1:2" x14ac:dyDescent="0.25">
      <c r="A1" s="21" t="s">
        <v>14</v>
      </c>
      <c r="B1" s="21"/>
    </row>
    <row r="2" spans="1:2" x14ac:dyDescent="0.25">
      <c r="A2" s="28" t="s">
        <v>17</v>
      </c>
    </row>
    <row r="3" spans="1:2" x14ac:dyDescent="0.25">
      <c r="A3" s="1" t="s">
        <v>15</v>
      </c>
      <c r="B3" s="2">
        <v>10500</v>
      </c>
    </row>
    <row r="4" spans="1:2" x14ac:dyDescent="0.25">
      <c r="A4" s="1" t="s">
        <v>16</v>
      </c>
      <c r="B4" s="2">
        <v>15000</v>
      </c>
    </row>
    <row r="6" spans="1:2" x14ac:dyDescent="0.25">
      <c r="A6" s="28" t="s">
        <v>21</v>
      </c>
    </row>
    <row r="7" spans="1:2" x14ac:dyDescent="0.25">
      <c r="A7" s="1" t="s">
        <v>18</v>
      </c>
      <c r="B7" s="2">
        <v>500</v>
      </c>
    </row>
    <row r="8" spans="1:2" x14ac:dyDescent="0.25">
      <c r="A8" s="1" t="s">
        <v>20</v>
      </c>
      <c r="B8" s="2">
        <v>8000</v>
      </c>
    </row>
    <row r="10" spans="1:2" x14ac:dyDescent="0.25">
      <c r="A10" s="28" t="s">
        <v>22</v>
      </c>
    </row>
    <row r="11" spans="1:2" x14ac:dyDescent="0.25">
      <c r="A11" s="1" t="s">
        <v>19</v>
      </c>
      <c r="B11" s="2">
        <v>10000</v>
      </c>
    </row>
    <row r="13" spans="1:2" x14ac:dyDescent="0.25">
      <c r="A13" s="28" t="s">
        <v>23</v>
      </c>
      <c r="B13" s="32">
        <f>B3+B4-B7-B8</f>
        <v>17000</v>
      </c>
    </row>
    <row r="14" spans="1:2" x14ac:dyDescent="0.25">
      <c r="A14" s="1" t="s">
        <v>24</v>
      </c>
      <c r="B14" s="33">
        <v>0.05</v>
      </c>
    </row>
    <row r="15" spans="1:2" x14ac:dyDescent="0.25">
      <c r="A15" s="28" t="s">
        <v>25</v>
      </c>
      <c r="B15" s="32">
        <f>B14*B13</f>
        <v>850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BLOCO I</vt:lpstr>
      <vt:lpstr>BLOCO II</vt:lpstr>
      <vt:lpstr>BLOCO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Schaefer</dc:creator>
  <cp:lastModifiedBy>Vanessa Schaefer</cp:lastModifiedBy>
  <dcterms:created xsi:type="dcterms:W3CDTF">2018-11-21T14:43:46Z</dcterms:created>
  <dcterms:modified xsi:type="dcterms:W3CDTF">2018-11-21T15:04:49Z</dcterms:modified>
</cp:coreProperties>
</file>