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raviz\Desktop\"/>
    </mc:Choice>
  </mc:AlternateContent>
  <bookViews>
    <workbookView xWindow="0" yWindow="0" windowWidth="14556" windowHeight="3828"/>
  </bookViews>
  <sheets>
    <sheet name="Dados" sheetId="2" r:id="rId1"/>
    <sheet name="Gráfico" sheetId="7" r:id="rId2"/>
  </sheets>
  <calcPr calcId="152511"/>
</workbook>
</file>

<file path=xl/calcChain.xml><?xml version="1.0" encoding="utf-8"?>
<calcChain xmlns="http://schemas.openxmlformats.org/spreadsheetml/2006/main">
  <c r="L10" i="2" l="1"/>
  <c r="E10" i="2"/>
  <c r="C8" i="2"/>
  <c r="B8" i="2"/>
  <c r="C10" i="2"/>
  <c r="B10" i="2"/>
  <c r="D10" i="2" l="1"/>
  <c r="F10" i="2" l="1"/>
  <c r="N10" i="2" l="1"/>
  <c r="M10" i="2"/>
</calcChain>
</file>

<file path=xl/sharedStrings.xml><?xml version="1.0" encoding="utf-8"?>
<sst xmlns="http://schemas.openxmlformats.org/spreadsheetml/2006/main" count="44" uniqueCount="40">
  <si>
    <t>Redução no crescimento das árvores</t>
  </si>
  <si>
    <t>pH observado</t>
  </si>
  <si>
    <t>Y</t>
  </si>
  <si>
    <t>X</t>
  </si>
  <si>
    <t>XY</t>
  </si>
  <si>
    <t>Somatórios</t>
  </si>
  <si>
    <r>
      <t>S</t>
    </r>
    <r>
      <rPr>
        <vertAlign val="subscript"/>
        <sz val="11"/>
        <color theme="1"/>
        <rFont val="Calibri"/>
        <family val="2"/>
        <scheme val="minor"/>
      </rPr>
      <t>XY</t>
    </r>
    <r>
      <rPr>
        <sz val="11"/>
        <color theme="1"/>
        <rFont val="Calibri"/>
        <family val="2"/>
        <scheme val="minor"/>
      </rPr>
      <t>:</t>
    </r>
  </si>
  <si>
    <r>
      <t>S</t>
    </r>
    <r>
      <rPr>
        <vertAlign val="subscript"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:</t>
    </r>
  </si>
  <si>
    <r>
      <t>Coeficiente 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</si>
  <si>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r>
      <t>Coeficiente 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</t>
    </r>
  </si>
  <si>
    <t>Ẋ</t>
  </si>
  <si>
    <t>Ῡ</t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</si>
  <si>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</si>
  <si>
    <r>
      <t>X</t>
    </r>
    <r>
      <rPr>
        <vertAlign val="superscript"/>
        <sz val="12"/>
        <color theme="1"/>
        <rFont val="Calibri"/>
        <family val="2"/>
        <scheme val="minor"/>
      </rPr>
      <t>2</t>
    </r>
  </si>
  <si>
    <t>Y estimado</t>
  </si>
  <si>
    <r>
      <t>Desvio de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c/ relação à média </t>
    </r>
    <r>
      <rPr>
        <sz val="11"/>
        <color theme="1"/>
        <rFont val="Calibri"/>
        <family val="2"/>
      </rPr>
      <t>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</si>
  <si>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</si>
  <si>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</t>
    </r>
  </si>
  <si>
    <r>
      <t>Desvio de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com relação à média 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</si>
  <si>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y</t>
    </r>
    <r>
      <rPr>
        <vertAlign val="subscript"/>
        <sz val="12"/>
        <color theme="1"/>
        <rFont val="Calibri"/>
        <family val="2"/>
        <scheme val="minor"/>
      </rPr>
      <t>i</t>
    </r>
  </si>
  <si>
    <r>
      <t>Desvio de Yi com relação à média y</t>
    </r>
    <r>
      <rPr>
        <vertAlign val="subscript"/>
        <sz val="11"/>
        <color theme="1"/>
        <rFont val="Calibri"/>
        <family val="2"/>
        <scheme val="minor"/>
      </rPr>
      <t>i</t>
    </r>
  </si>
  <si>
    <t>&lt;== Médias</t>
  </si>
  <si>
    <t>SQT</t>
  </si>
  <si>
    <t>SQReg</t>
  </si>
  <si>
    <t>Quadrado Total</t>
  </si>
  <si>
    <t>Quadrado do Erro</t>
  </si>
  <si>
    <t>Quadrado da Regressão</t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</si>
  <si>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Ῡ)</t>
    </r>
    <r>
      <rPr>
        <vertAlign val="superscript"/>
        <sz val="12"/>
        <color theme="1"/>
        <rFont val="Calibri"/>
        <family val="2"/>
        <scheme val="minor"/>
      </rPr>
      <t>2</t>
    </r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</si>
  <si>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Ῡ)</t>
    </r>
    <r>
      <rPr>
        <vertAlign val="superscript"/>
        <sz val="12"/>
        <color theme="1"/>
        <rFont val="Calibri"/>
        <family val="2"/>
        <scheme val="minor"/>
      </rPr>
      <t>2</t>
    </r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</si>
  <si>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"/>
        <family val="2"/>
        <scheme val="minor"/>
      </rPr>
      <t>2</t>
    </r>
  </si>
  <si>
    <t>SQE</t>
  </si>
  <si>
    <t>Confira se estes valores resultam iguais</t>
  </si>
  <si>
    <t>=====&gt;</t>
  </si>
  <si>
    <r>
      <t>Coeficiente de correlação (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):</t>
    </r>
  </si>
  <si>
    <r>
      <t>Coeficiente de determinação (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</si>
  <si>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Use a fórmula para cálculo destas somas:</t>
  </si>
  <si>
    <r>
      <t>Observação (</t>
    </r>
    <r>
      <rPr>
        <i/>
        <sz val="11"/>
        <color theme="1"/>
        <rFont val="Calibri"/>
        <family val="2"/>
        <scheme val="minor"/>
      </rPr>
      <t>i)</t>
    </r>
  </si>
  <si>
    <t>Use o Roteiro de Estudo sobre Regressão Linear Simples (Aula 6) como referência para completar os cálculos desta planilha</t>
  </si>
  <si>
    <r>
      <t>S</t>
    </r>
    <r>
      <rPr>
        <vertAlign val="subscript"/>
        <sz val="11"/>
        <color theme="1"/>
        <rFont val="Calibri"/>
        <family val="2"/>
        <scheme val="minor"/>
      </rPr>
      <t>YY</t>
    </r>
    <r>
      <rPr>
        <sz val="11"/>
        <color theme="1"/>
        <rFont val="Calibri"/>
        <family val="2"/>
        <scheme val="minor"/>
      </rPr>
      <t>:</t>
    </r>
  </si>
  <si>
    <r>
      <t>Y</t>
    </r>
    <r>
      <rPr>
        <vertAlign val="superscript"/>
        <sz val="12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</si>
</sst>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0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0" xfId="0" quotePrefix="1" applyFont="1" applyFill="1" applyBorder="1" applyAlignment="1">
      <alignment horizontal="right"/>
    </xf>
    <xf numFmtId="0" fontId="9" fillId="0" borderId="0" xfId="0" applyFont="1" applyFill="1" applyBorder="1" applyAlignment="1"/>
    <xf numFmtId="165" fontId="0" fillId="3" borderId="4" xfId="0" applyNumberFormat="1" applyFont="1" applyFill="1" applyBorder="1" applyAlignment="1" applyProtection="1">
      <protection locked="0"/>
    </xf>
    <xf numFmtId="2" fontId="0" fillId="3" borderId="4" xfId="0" applyNumberFormat="1" applyFont="1" applyFill="1" applyBorder="1" applyAlignment="1" applyProtection="1">
      <protection locked="0"/>
    </xf>
    <xf numFmtId="166" fontId="0" fillId="3" borderId="4" xfId="0" applyNumberFormat="1" applyFont="1" applyFill="1" applyBorder="1" applyAlignment="1" applyProtection="1">
      <protection locked="0"/>
    </xf>
    <xf numFmtId="165" fontId="0" fillId="0" borderId="0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Dados!$B$12</c:f>
              <c:strCache>
                <c:ptCount val="1"/>
                <c:pt idx="0">
                  <c:v>Redução no crescimento das árvores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</c:marker>
          <c:xVal>
            <c:numRef>
              <c:f>Dados!$C$13:$C$32</c:f>
              <c:numCache>
                <c:formatCode>0.0</c:formatCode>
                <c:ptCount val="20"/>
                <c:pt idx="0">
                  <c:v>3.3</c:v>
                </c:pt>
                <c:pt idx="1">
                  <c:v>3.4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3.6</c:v>
                </c:pt>
                <c:pt idx="6">
                  <c:v>3.7</c:v>
                </c:pt>
                <c:pt idx="7">
                  <c:v>3.7</c:v>
                </c:pt>
                <c:pt idx="8">
                  <c:v>3.8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  <c:pt idx="15">
                  <c:v>4.4000000000000004</c:v>
                </c:pt>
                <c:pt idx="16">
                  <c:v>4.5</c:v>
                </c:pt>
                <c:pt idx="17">
                  <c:v>5</c:v>
                </c:pt>
                <c:pt idx="18">
                  <c:v>5.0999999999999996</c:v>
                </c:pt>
                <c:pt idx="19">
                  <c:v>5.2</c:v>
                </c:pt>
              </c:numCache>
            </c:numRef>
          </c:xVal>
          <c:yVal>
            <c:numRef>
              <c:f>Dados!$B$13:$B$32</c:f>
              <c:numCache>
                <c:formatCode>0.00</c:formatCode>
                <c:ptCount val="20"/>
                <c:pt idx="0">
                  <c:v>17.78</c:v>
                </c:pt>
                <c:pt idx="1">
                  <c:v>21.59</c:v>
                </c:pt>
                <c:pt idx="2">
                  <c:v>23.84</c:v>
                </c:pt>
                <c:pt idx="3">
                  <c:v>15.13</c:v>
                </c:pt>
                <c:pt idx="4">
                  <c:v>23.45</c:v>
                </c:pt>
                <c:pt idx="5">
                  <c:v>20.87</c:v>
                </c:pt>
                <c:pt idx="6">
                  <c:v>17.78</c:v>
                </c:pt>
                <c:pt idx="7">
                  <c:v>20.09</c:v>
                </c:pt>
                <c:pt idx="8">
                  <c:v>17.78</c:v>
                </c:pt>
                <c:pt idx="9">
                  <c:v>12.46</c:v>
                </c:pt>
                <c:pt idx="10">
                  <c:v>14.95</c:v>
                </c:pt>
                <c:pt idx="11">
                  <c:v>15.87</c:v>
                </c:pt>
                <c:pt idx="12">
                  <c:v>17.45</c:v>
                </c:pt>
                <c:pt idx="13">
                  <c:v>14.35</c:v>
                </c:pt>
                <c:pt idx="14">
                  <c:v>14.64</c:v>
                </c:pt>
                <c:pt idx="15">
                  <c:v>17.25</c:v>
                </c:pt>
                <c:pt idx="16">
                  <c:v>12.57</c:v>
                </c:pt>
                <c:pt idx="17">
                  <c:v>7.15</c:v>
                </c:pt>
                <c:pt idx="18">
                  <c:v>7.5</c:v>
                </c:pt>
                <c:pt idx="19">
                  <c:v>4.34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65331104"/>
        <c:axId val="-365326752"/>
      </c:scatterChart>
      <c:valAx>
        <c:axId val="-365331104"/>
        <c:scaling>
          <c:orientation val="minMax"/>
          <c:max val="5.5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-365326752"/>
        <c:crosses val="autoZero"/>
        <c:crossBetween val="midCat"/>
        <c:majorUnit val="0.5"/>
      </c:valAx>
      <c:valAx>
        <c:axId val="-365326752"/>
        <c:scaling>
          <c:orientation val="minMax"/>
          <c:max val="2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Redução no crescimento das florestas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-365331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198120</xdr:colOff>
      <xdr:row>19</xdr:row>
      <xdr:rowOff>22859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90" zoomScaleNormal="90" workbookViewId="0">
      <selection sqref="A1:N1"/>
    </sheetView>
  </sheetViews>
  <sheetFormatPr defaultColWidth="9.109375" defaultRowHeight="14.4" x14ac:dyDescent="0.3"/>
  <cols>
    <col min="1" max="1" width="12" style="2" customWidth="1"/>
    <col min="2" max="2" width="24.88671875" style="2" bestFit="1" customWidth="1"/>
    <col min="3" max="3" width="12.21875" style="2" bestFit="1" customWidth="1"/>
    <col min="4" max="4" width="10.33203125" style="2" bestFit="1" customWidth="1"/>
    <col min="5" max="6" width="9.109375" style="2"/>
    <col min="7" max="7" width="3.109375" style="2" customWidth="1"/>
    <col min="8" max="8" width="9.77734375" style="2" customWidth="1"/>
    <col min="9" max="9" width="16" style="2" customWidth="1"/>
    <col min="10" max="10" width="16.5546875" style="2" customWidth="1"/>
    <col min="11" max="11" width="16.21875" style="2" customWidth="1"/>
    <col min="12" max="14" width="12.77734375" style="2" customWidth="1"/>
    <col min="15" max="16384" width="9.109375" style="2"/>
  </cols>
  <sheetData>
    <row r="1" spans="1:16" ht="15.6" x14ac:dyDescent="0.3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6" ht="15.6" x14ac:dyDescent="0.35">
      <c r="B2" s="1" t="s">
        <v>38</v>
      </c>
      <c r="C2" s="19"/>
    </row>
    <row r="3" spans="1:16" ht="15.6" x14ac:dyDescent="0.35">
      <c r="B3" s="1" t="s">
        <v>6</v>
      </c>
      <c r="C3" s="19"/>
      <c r="I3" s="1" t="s">
        <v>33</v>
      </c>
      <c r="J3" s="17"/>
      <c r="N3" s="20"/>
      <c r="P3" s="16"/>
    </row>
    <row r="4" spans="1:16" ht="16.8" x14ac:dyDescent="0.35">
      <c r="B4" s="1" t="s">
        <v>7</v>
      </c>
      <c r="C4" s="19"/>
      <c r="I4" s="1" t="s">
        <v>34</v>
      </c>
      <c r="J4" s="17"/>
    </row>
    <row r="5" spans="1:16" ht="15.6" x14ac:dyDescent="0.35">
      <c r="B5" s="1" t="s">
        <v>8</v>
      </c>
      <c r="C5" s="19"/>
    </row>
    <row r="6" spans="1:16" ht="15.6" x14ac:dyDescent="0.35">
      <c r="B6" s="1" t="s">
        <v>9</v>
      </c>
      <c r="C6" s="19"/>
      <c r="L6" s="21" t="s">
        <v>35</v>
      </c>
      <c r="M6" s="21"/>
      <c r="N6" s="21"/>
    </row>
    <row r="7" spans="1:16" ht="15.6" x14ac:dyDescent="0.3">
      <c r="B7" s="12" t="s">
        <v>11</v>
      </c>
      <c r="C7" s="13" t="s">
        <v>10</v>
      </c>
      <c r="D7" s="28" t="s">
        <v>21</v>
      </c>
      <c r="J7" s="30" t="s">
        <v>31</v>
      </c>
      <c r="L7" s="14" t="s">
        <v>22</v>
      </c>
      <c r="M7" s="14" t="s">
        <v>23</v>
      </c>
      <c r="N7" s="14" t="s">
        <v>30</v>
      </c>
    </row>
    <row r="8" spans="1:16" x14ac:dyDescent="0.3">
      <c r="B8" s="5">
        <f>AVERAGE(B13:B32)</f>
        <v>15.841999999999995</v>
      </c>
      <c r="C8" s="5">
        <f>AVERAGE(C13:C32)</f>
        <v>4.0249999999999995</v>
      </c>
      <c r="D8" s="29"/>
      <c r="J8" s="30"/>
      <c r="K8" s="15" t="s">
        <v>32</v>
      </c>
      <c r="L8" s="18"/>
      <c r="M8" s="18"/>
      <c r="N8" s="18"/>
    </row>
    <row r="9" spans="1:16" x14ac:dyDescent="0.3">
      <c r="B9" s="27" t="s">
        <v>5</v>
      </c>
      <c r="C9" s="27"/>
      <c r="D9" s="27"/>
      <c r="E9" s="27"/>
      <c r="F9" s="27"/>
      <c r="J9" s="30"/>
      <c r="K9" s="1"/>
      <c r="L9" s="14" t="s">
        <v>22</v>
      </c>
      <c r="M9" s="14" t="s">
        <v>23</v>
      </c>
      <c r="N9" s="14" t="s">
        <v>30</v>
      </c>
    </row>
    <row r="10" spans="1:16" x14ac:dyDescent="0.3">
      <c r="B10" s="3">
        <f>SUM(B13:B32)</f>
        <v>316.83999999999992</v>
      </c>
      <c r="C10" s="3">
        <f t="shared" ref="C10:E10" si="0">SUM(C13:C32)</f>
        <v>80.499999999999986</v>
      </c>
      <c r="D10" s="3">
        <f t="shared" si="0"/>
        <v>0</v>
      </c>
      <c r="E10" s="3">
        <f t="shared" si="0"/>
        <v>0</v>
      </c>
      <c r="F10" s="3">
        <f>SUM(F13:F32)</f>
        <v>0</v>
      </c>
      <c r="J10" s="31"/>
      <c r="K10" s="15" t="s">
        <v>32</v>
      </c>
      <c r="L10" s="7">
        <f>SUM(L13:L32)</f>
        <v>0</v>
      </c>
      <c r="M10" s="7">
        <f t="shared" ref="M10:N10" si="1">SUM(M13:M32)</f>
        <v>0</v>
      </c>
      <c r="N10" s="7">
        <f t="shared" si="1"/>
        <v>0</v>
      </c>
    </row>
    <row r="11" spans="1:16" ht="18" x14ac:dyDescent="0.3">
      <c r="A11" s="22" t="s">
        <v>36</v>
      </c>
      <c r="B11" s="12" t="s">
        <v>2</v>
      </c>
      <c r="C11" s="12" t="s">
        <v>3</v>
      </c>
      <c r="D11" s="25" t="s">
        <v>4</v>
      </c>
      <c r="E11" s="25" t="s">
        <v>13</v>
      </c>
      <c r="F11" s="25" t="s">
        <v>39</v>
      </c>
      <c r="H11" s="12" t="s">
        <v>12</v>
      </c>
      <c r="I11" s="12" t="s">
        <v>16</v>
      </c>
      <c r="J11" s="12" t="s">
        <v>17</v>
      </c>
      <c r="K11" s="12" t="s">
        <v>19</v>
      </c>
      <c r="L11" s="12" t="s">
        <v>27</v>
      </c>
      <c r="M11" s="12" t="s">
        <v>28</v>
      </c>
      <c r="N11" s="12" t="s">
        <v>29</v>
      </c>
    </row>
    <row r="12" spans="1:16" s="1" customFormat="1" ht="30" customHeight="1" x14ac:dyDescent="0.3">
      <c r="A12" s="23"/>
      <c r="B12" s="4" t="s">
        <v>0</v>
      </c>
      <c r="C12" s="4" t="s">
        <v>1</v>
      </c>
      <c r="D12" s="26"/>
      <c r="E12" s="26"/>
      <c r="F12" s="26"/>
      <c r="H12" s="14" t="s">
        <v>14</v>
      </c>
      <c r="I12" s="14" t="s">
        <v>15</v>
      </c>
      <c r="J12" s="14" t="s">
        <v>18</v>
      </c>
      <c r="K12" s="14" t="s">
        <v>20</v>
      </c>
      <c r="L12" s="14" t="s">
        <v>24</v>
      </c>
      <c r="M12" s="14" t="s">
        <v>26</v>
      </c>
      <c r="N12" s="14" t="s">
        <v>25</v>
      </c>
    </row>
    <row r="13" spans="1:16" x14ac:dyDescent="0.3">
      <c r="A13" s="8">
        <v>1</v>
      </c>
      <c r="B13" s="5">
        <v>17.78</v>
      </c>
      <c r="C13" s="6">
        <v>3.3</v>
      </c>
      <c r="D13" s="18"/>
      <c r="E13" s="18"/>
      <c r="F13" s="17"/>
      <c r="H13" s="17"/>
      <c r="I13" s="17"/>
      <c r="J13" s="17"/>
      <c r="K13" s="17"/>
      <c r="L13" s="17"/>
      <c r="M13" s="17"/>
      <c r="N13" s="17"/>
    </row>
    <row r="14" spans="1:16" x14ac:dyDescent="0.3">
      <c r="A14" s="8">
        <v>2</v>
      </c>
      <c r="B14" s="5">
        <v>21.59</v>
      </c>
      <c r="C14" s="6">
        <v>3.4</v>
      </c>
      <c r="D14" s="18"/>
      <c r="E14" s="18"/>
      <c r="F14" s="18"/>
      <c r="H14" s="17"/>
      <c r="I14" s="17"/>
      <c r="J14" s="17"/>
      <c r="K14" s="17"/>
      <c r="L14" s="17"/>
      <c r="M14" s="17"/>
      <c r="N14" s="17"/>
    </row>
    <row r="15" spans="1:16" x14ac:dyDescent="0.3">
      <c r="A15" s="8">
        <v>3</v>
      </c>
      <c r="B15" s="5">
        <v>23.84</v>
      </c>
      <c r="C15" s="6">
        <v>3.4</v>
      </c>
      <c r="D15" s="18"/>
      <c r="E15" s="18"/>
      <c r="F15" s="18"/>
      <c r="H15" s="17"/>
      <c r="I15" s="17"/>
      <c r="J15" s="17"/>
      <c r="K15" s="17"/>
      <c r="L15" s="17"/>
      <c r="M15" s="17"/>
      <c r="N15" s="17"/>
    </row>
    <row r="16" spans="1:16" x14ac:dyDescent="0.3">
      <c r="A16" s="8">
        <v>4</v>
      </c>
      <c r="B16" s="5">
        <v>15.13</v>
      </c>
      <c r="C16" s="6">
        <v>3.5</v>
      </c>
      <c r="D16" s="18"/>
      <c r="E16" s="18"/>
      <c r="F16" s="18"/>
      <c r="H16" s="17"/>
      <c r="I16" s="17"/>
      <c r="J16" s="17"/>
      <c r="K16" s="17"/>
      <c r="L16" s="17"/>
      <c r="M16" s="17"/>
      <c r="N16" s="17"/>
    </row>
    <row r="17" spans="1:14" x14ac:dyDescent="0.3">
      <c r="A17" s="8">
        <v>5</v>
      </c>
      <c r="B17" s="5">
        <v>23.45</v>
      </c>
      <c r="C17" s="6">
        <v>3.6</v>
      </c>
      <c r="D17" s="18"/>
      <c r="E17" s="18"/>
      <c r="F17" s="18"/>
      <c r="H17" s="17"/>
      <c r="I17" s="17"/>
      <c r="J17" s="17"/>
      <c r="K17" s="17"/>
      <c r="L17" s="17"/>
      <c r="M17" s="17"/>
      <c r="N17" s="17"/>
    </row>
    <row r="18" spans="1:14" x14ac:dyDescent="0.3">
      <c r="A18" s="8">
        <v>6</v>
      </c>
      <c r="B18" s="5">
        <v>20.87</v>
      </c>
      <c r="C18" s="6">
        <v>3.6</v>
      </c>
      <c r="D18" s="18"/>
      <c r="E18" s="18"/>
      <c r="F18" s="18"/>
      <c r="H18" s="17"/>
      <c r="I18" s="17"/>
      <c r="J18" s="17"/>
      <c r="K18" s="17"/>
      <c r="L18" s="17"/>
      <c r="M18" s="17"/>
      <c r="N18" s="17"/>
    </row>
    <row r="19" spans="1:14" x14ac:dyDescent="0.3">
      <c r="A19" s="8">
        <v>7</v>
      </c>
      <c r="B19" s="5">
        <v>17.78</v>
      </c>
      <c r="C19" s="6">
        <v>3.7</v>
      </c>
      <c r="D19" s="18"/>
      <c r="E19" s="18"/>
      <c r="F19" s="18"/>
      <c r="H19" s="17"/>
      <c r="I19" s="17"/>
      <c r="J19" s="17"/>
      <c r="K19" s="17"/>
      <c r="L19" s="17"/>
      <c r="M19" s="17"/>
      <c r="N19" s="17"/>
    </row>
    <row r="20" spans="1:14" x14ac:dyDescent="0.3">
      <c r="A20" s="8">
        <v>8</v>
      </c>
      <c r="B20" s="5">
        <v>20.09</v>
      </c>
      <c r="C20" s="6">
        <v>3.7</v>
      </c>
      <c r="D20" s="18"/>
      <c r="E20" s="18"/>
      <c r="F20" s="18"/>
      <c r="H20" s="17"/>
      <c r="I20" s="17"/>
      <c r="J20" s="17"/>
      <c r="K20" s="17"/>
      <c r="L20" s="17"/>
      <c r="M20" s="17"/>
      <c r="N20" s="17"/>
    </row>
    <row r="21" spans="1:14" x14ac:dyDescent="0.3">
      <c r="A21" s="8">
        <v>9</v>
      </c>
      <c r="B21" s="5">
        <v>17.78</v>
      </c>
      <c r="C21" s="6">
        <v>3.8</v>
      </c>
      <c r="D21" s="18"/>
      <c r="E21" s="18"/>
      <c r="F21" s="18"/>
      <c r="H21" s="17"/>
      <c r="I21" s="17"/>
      <c r="J21" s="17"/>
      <c r="K21" s="17"/>
      <c r="L21" s="17"/>
      <c r="M21" s="17"/>
      <c r="N21" s="17"/>
    </row>
    <row r="22" spans="1:14" x14ac:dyDescent="0.3">
      <c r="A22" s="8">
        <v>10</v>
      </c>
      <c r="B22" s="5">
        <v>12.46</v>
      </c>
      <c r="C22" s="6">
        <v>3.8</v>
      </c>
      <c r="D22" s="18"/>
      <c r="E22" s="18"/>
      <c r="F22" s="18"/>
      <c r="H22" s="17"/>
      <c r="I22" s="17"/>
      <c r="J22" s="17"/>
      <c r="K22" s="17"/>
      <c r="L22" s="17"/>
      <c r="M22" s="17"/>
      <c r="N22" s="17"/>
    </row>
    <row r="23" spans="1:14" x14ac:dyDescent="0.3">
      <c r="A23" s="8">
        <v>11</v>
      </c>
      <c r="B23" s="5">
        <v>14.95</v>
      </c>
      <c r="C23" s="6">
        <v>3.9</v>
      </c>
      <c r="D23" s="18"/>
      <c r="E23" s="18"/>
      <c r="F23" s="18"/>
      <c r="H23" s="17"/>
      <c r="I23" s="17"/>
      <c r="J23" s="17"/>
      <c r="K23" s="17"/>
      <c r="L23" s="17"/>
      <c r="M23" s="17"/>
      <c r="N23" s="17"/>
    </row>
    <row r="24" spans="1:14" x14ac:dyDescent="0.3">
      <c r="A24" s="8">
        <v>12</v>
      </c>
      <c r="B24" s="5">
        <v>15.87</v>
      </c>
      <c r="C24" s="6">
        <v>4</v>
      </c>
      <c r="D24" s="18"/>
      <c r="E24" s="18"/>
      <c r="F24" s="18"/>
      <c r="H24" s="17"/>
      <c r="I24" s="17"/>
      <c r="J24" s="17"/>
      <c r="K24" s="17"/>
      <c r="L24" s="17"/>
      <c r="M24" s="17"/>
      <c r="N24" s="17"/>
    </row>
    <row r="25" spans="1:14" x14ac:dyDescent="0.3">
      <c r="A25" s="8">
        <v>13</v>
      </c>
      <c r="B25" s="5">
        <v>17.45</v>
      </c>
      <c r="C25" s="6">
        <v>4.0999999999999996</v>
      </c>
      <c r="D25" s="18"/>
      <c r="E25" s="18"/>
      <c r="F25" s="18"/>
      <c r="H25" s="17"/>
      <c r="I25" s="17"/>
      <c r="J25" s="17"/>
      <c r="K25" s="17"/>
      <c r="L25" s="17"/>
      <c r="M25" s="17"/>
      <c r="N25" s="17"/>
    </row>
    <row r="26" spans="1:14" x14ac:dyDescent="0.3">
      <c r="A26" s="8">
        <v>14</v>
      </c>
      <c r="B26" s="5">
        <v>14.35</v>
      </c>
      <c r="C26" s="6">
        <v>4.2</v>
      </c>
      <c r="D26" s="18"/>
      <c r="E26" s="18"/>
      <c r="F26" s="18"/>
      <c r="H26" s="17"/>
      <c r="I26" s="17"/>
      <c r="J26" s="17"/>
      <c r="K26" s="17"/>
      <c r="L26" s="17"/>
      <c r="M26" s="17"/>
      <c r="N26" s="17"/>
    </row>
    <row r="27" spans="1:14" x14ac:dyDescent="0.3">
      <c r="A27" s="8">
        <v>15</v>
      </c>
      <c r="B27" s="5">
        <v>14.64</v>
      </c>
      <c r="C27" s="6">
        <v>4.3</v>
      </c>
      <c r="D27" s="18"/>
      <c r="E27" s="18"/>
      <c r="F27" s="18"/>
      <c r="H27" s="17"/>
      <c r="I27" s="17"/>
      <c r="J27" s="17"/>
      <c r="K27" s="17"/>
      <c r="L27" s="17"/>
      <c r="M27" s="17"/>
      <c r="N27" s="17"/>
    </row>
    <row r="28" spans="1:14" x14ac:dyDescent="0.3">
      <c r="A28" s="8">
        <v>16</v>
      </c>
      <c r="B28" s="5">
        <v>17.25</v>
      </c>
      <c r="C28" s="6">
        <v>4.4000000000000004</v>
      </c>
      <c r="D28" s="18"/>
      <c r="E28" s="18"/>
      <c r="F28" s="18"/>
      <c r="H28" s="17"/>
      <c r="I28" s="17"/>
      <c r="J28" s="17"/>
      <c r="K28" s="17"/>
      <c r="L28" s="17"/>
      <c r="M28" s="17"/>
      <c r="N28" s="17"/>
    </row>
    <row r="29" spans="1:14" x14ac:dyDescent="0.3">
      <c r="A29" s="8">
        <v>17</v>
      </c>
      <c r="B29" s="5">
        <v>12.57</v>
      </c>
      <c r="C29" s="6">
        <v>4.5</v>
      </c>
      <c r="D29" s="18"/>
      <c r="E29" s="18"/>
      <c r="F29" s="18"/>
      <c r="H29" s="17"/>
      <c r="I29" s="17"/>
      <c r="J29" s="17"/>
      <c r="K29" s="17"/>
      <c r="L29" s="17"/>
      <c r="M29" s="17"/>
      <c r="N29" s="17"/>
    </row>
    <row r="30" spans="1:14" x14ac:dyDescent="0.3">
      <c r="A30" s="8">
        <v>18</v>
      </c>
      <c r="B30" s="5">
        <v>7.15</v>
      </c>
      <c r="C30" s="6">
        <v>5</v>
      </c>
      <c r="D30" s="18"/>
      <c r="E30" s="18"/>
      <c r="F30" s="18"/>
      <c r="H30" s="17"/>
      <c r="I30" s="17"/>
      <c r="J30" s="17"/>
      <c r="K30" s="17"/>
      <c r="L30" s="17"/>
      <c r="M30" s="17"/>
      <c r="N30" s="17"/>
    </row>
    <row r="31" spans="1:14" x14ac:dyDescent="0.3">
      <c r="A31" s="8">
        <v>19</v>
      </c>
      <c r="B31" s="5">
        <v>7.5</v>
      </c>
      <c r="C31" s="6">
        <v>5.0999999999999996</v>
      </c>
      <c r="D31" s="18"/>
      <c r="E31" s="18"/>
      <c r="F31" s="18"/>
      <c r="H31" s="17"/>
      <c r="I31" s="17"/>
      <c r="J31" s="17"/>
      <c r="K31" s="17"/>
      <c r="L31" s="17"/>
      <c r="M31" s="17"/>
      <c r="N31" s="17"/>
    </row>
    <row r="32" spans="1:14" x14ac:dyDescent="0.3">
      <c r="A32" s="9">
        <v>20</v>
      </c>
      <c r="B32" s="10">
        <v>4.34</v>
      </c>
      <c r="C32" s="11">
        <v>5.2</v>
      </c>
      <c r="D32" s="18"/>
      <c r="E32" s="18"/>
      <c r="F32" s="18"/>
      <c r="H32" s="17"/>
      <c r="I32" s="17"/>
      <c r="J32" s="17"/>
      <c r="K32" s="17"/>
      <c r="L32" s="17"/>
      <c r="M32" s="17"/>
      <c r="N32" s="17"/>
    </row>
  </sheetData>
  <sheetProtection algorithmName="SHA-512" hashValue="3sW5EM6mxhw/1CLeFAj87cjILkXmAH/zssjIcK2IHwF4nnFs/qiEObpyr/JONI9fLx9wiPgce1T6qpbGC94lUA==" saltValue="D6170FQTKw6jGOKLIzDyJg==" spinCount="100000" sheet="1" objects="1" scenarios="1"/>
  <mergeCells count="9">
    <mergeCell ref="L6:N6"/>
    <mergeCell ref="A11:A12"/>
    <mergeCell ref="A1:N1"/>
    <mergeCell ref="F11:F12"/>
    <mergeCell ref="B9:F9"/>
    <mergeCell ref="D11:D12"/>
    <mergeCell ref="E11:E12"/>
    <mergeCell ref="D7:D8"/>
    <mergeCell ref="J7:J1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Gráfico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Luiz Carlos Estraviz Rodriguez</cp:lastModifiedBy>
  <dcterms:created xsi:type="dcterms:W3CDTF">2012-09-28T11:53:46Z</dcterms:created>
  <dcterms:modified xsi:type="dcterms:W3CDTF">2016-09-20T21:21:15Z</dcterms:modified>
</cp:coreProperties>
</file>