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Falhas  brotação (2)" sheetId="1" r:id="rId1"/>
    <sheet name="Falhas  brotação" sheetId="2" r:id="rId2"/>
    <sheet name="Falhas plantio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<sst xmlns="http://schemas.openxmlformats.org/spreadsheetml/2006/main" count="56" uniqueCount="39">
  <si>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Número de gemas viáveis por 5 metros</t>
  </si>
  <si>
    <t>Amostra 1</t>
  </si>
  <si>
    <t>Amostra 2</t>
  </si>
  <si>
    <t>Amostra 3</t>
  </si>
  <si>
    <t>Amostra 4</t>
  </si>
  <si>
    <t>Média</t>
  </si>
  <si>
    <t>Causa das falhas</t>
  </si>
  <si>
    <t>podridão</t>
  </si>
  <si>
    <t>cupins</t>
  </si>
  <si>
    <t>gema não</t>
  </si>
  <si>
    <t>brotada</t>
  </si>
  <si>
    <t>plantio</t>
  </si>
  <si>
    <t>fundo</t>
  </si>
  <si>
    <t>outros</t>
  </si>
  <si>
    <r>
      <t>F</t>
    </r>
    <r>
      <rPr>
        <sz val="8"/>
        <rFont val="Arial"/>
        <family val="2"/>
      </rPr>
      <t xml:space="preserve">50 </t>
    </r>
    <r>
      <rPr>
        <sz val="10"/>
        <rFont val="Arial"/>
        <family val="2"/>
      </rPr>
      <t>%</t>
    </r>
  </si>
  <si>
    <t>gemas/m</t>
  </si>
  <si>
    <t>Lote</t>
  </si>
  <si>
    <t>Setor</t>
  </si>
  <si>
    <r>
      <t>F</t>
    </r>
    <r>
      <rPr>
        <sz val="8"/>
        <rFont val="Arial"/>
        <family val="2"/>
      </rPr>
      <t xml:space="preserve">100 </t>
    </r>
    <r>
      <rPr>
        <sz val="10"/>
        <rFont val="Arial"/>
        <family val="2"/>
      </rPr>
      <t>%</t>
    </r>
  </si>
  <si>
    <t>Amostras em comprimento (cm)</t>
  </si>
  <si>
    <t>assore-</t>
  </si>
  <si>
    <t>amento</t>
  </si>
  <si>
    <t>Número</t>
  </si>
  <si>
    <t>brotos</t>
  </si>
  <si>
    <t>em 10 m</t>
  </si>
  <si>
    <t>total de</t>
  </si>
  <si>
    <t>Exemplo</t>
  </si>
  <si>
    <t>Porcentagem de falhas (F50cm %)</t>
  </si>
  <si>
    <t>Porcentagem de falhas (F100cm %)</t>
  </si>
  <si>
    <t>maiores que 50 cm em 10 m</t>
  </si>
  <si>
    <t>% do comprimento total de falhas</t>
  </si>
  <si>
    <t>maiores que 100 cm em 10 m</t>
  </si>
  <si>
    <t>Talhão</t>
  </si>
  <si>
    <t>Fila</t>
  </si>
  <si>
    <t>F50 %</t>
  </si>
  <si>
    <t>Total</t>
  </si>
  <si>
    <t>cm</t>
  </si>
  <si>
    <t>Média da</t>
  </si>
  <si>
    <t>fileira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</si>
</sst>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#,##0.00"/>
  </numFmts>
  <fonts count="38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16" fontId="0" fillId="0" borderId="15" xfId="0" applyNumberFormat="1" applyBorder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4">
      <selection activeCell="S4" sqref="S4:S5"/>
    </sheetView>
  </sheetViews>
  <sheetFormatPr defaultColWidth="9.140625" defaultRowHeight="12.75"/>
  <cols>
    <col min="1" max="1" width="5.28125" style="0" customWidth="1"/>
    <col min="2" max="2" width="4.7109375" style="0" customWidth="1"/>
    <col min="3" max="3" width="9.7109375" style="0" customWidth="1"/>
    <col min="4" max="19" width="7.7109375" style="0" customWidth="1"/>
    <col min="20" max="20" width="9.7109375" style="0" customWidth="1"/>
  </cols>
  <sheetData>
    <row r="1" spans="1:19" ht="13.5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6.5" thickTop="1">
      <c r="A2" t="s">
        <v>32</v>
      </c>
      <c r="B2" s="8"/>
      <c r="C2" s="11" t="s">
        <v>22</v>
      </c>
      <c r="D2" s="14" t="s">
        <v>27</v>
      </c>
      <c r="S2" s="8"/>
    </row>
    <row r="3" spans="1:19" ht="15.75">
      <c r="A3" s="5"/>
      <c r="B3" s="6"/>
      <c r="C3" s="12" t="s">
        <v>25</v>
      </c>
      <c r="D3" s="5" t="s">
        <v>30</v>
      </c>
      <c r="S3" s="6"/>
    </row>
    <row r="4" spans="2:19" ht="15.75">
      <c r="B4" s="6"/>
      <c r="C4" s="12" t="s">
        <v>23</v>
      </c>
      <c r="D4" s="5" t="s">
        <v>29</v>
      </c>
      <c r="S4" s="29" t="s">
        <v>37</v>
      </c>
    </row>
    <row r="5" spans="1:19" ht="15.75">
      <c r="A5" s="19" t="s">
        <v>33</v>
      </c>
      <c r="B5" s="6"/>
      <c r="C5" s="12" t="s">
        <v>24</v>
      </c>
      <c r="D5" t="s">
        <v>19</v>
      </c>
      <c r="R5" s="27" t="s">
        <v>35</v>
      </c>
      <c r="S5" s="30" t="s">
        <v>38</v>
      </c>
    </row>
    <row r="6" spans="1:19" ht="15.75">
      <c r="A6" s="2"/>
      <c r="B6" s="10"/>
      <c r="C6" s="13"/>
      <c r="D6" s="3">
        <v>1</v>
      </c>
      <c r="E6" s="3">
        <v>2</v>
      </c>
      <c r="F6" s="3">
        <v>3</v>
      </c>
      <c r="G6" s="3">
        <v>4</v>
      </c>
      <c r="H6" s="3">
        <v>5</v>
      </c>
      <c r="I6" s="3">
        <v>6</v>
      </c>
      <c r="J6" s="3">
        <v>7</v>
      </c>
      <c r="K6" s="3">
        <v>8</v>
      </c>
      <c r="L6" s="3">
        <v>9</v>
      </c>
      <c r="M6" s="3">
        <v>10</v>
      </c>
      <c r="N6" s="3">
        <v>11</v>
      </c>
      <c r="O6" s="3">
        <v>12</v>
      </c>
      <c r="P6" s="3">
        <v>13</v>
      </c>
      <c r="Q6" s="3">
        <v>14</v>
      </c>
      <c r="R6" s="26" t="s">
        <v>36</v>
      </c>
      <c r="S6" s="28" t="s">
        <v>34</v>
      </c>
    </row>
    <row r="7" spans="1:19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20" t="s">
        <v>5</v>
      </c>
      <c r="B16" s="20" t="s">
        <v>34</v>
      </c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3"/>
      <c r="S16" s="15"/>
    </row>
    <row r="20" spans="1:19" ht="12.75">
      <c r="A20" s="19" t="s">
        <v>33</v>
      </c>
      <c r="B20">
        <v>1</v>
      </c>
      <c r="D20" s="2"/>
      <c r="E20" s="2"/>
      <c r="F20" s="2"/>
      <c r="G20" s="2"/>
      <c r="H20" s="24">
        <v>0.62</v>
      </c>
      <c r="I20" s="2"/>
      <c r="J20" s="2"/>
      <c r="K20" s="24">
        <v>0.71</v>
      </c>
      <c r="L20" s="2"/>
      <c r="M20" s="2"/>
      <c r="N20" s="24">
        <v>0.52</v>
      </c>
      <c r="O20" s="2"/>
      <c r="P20" s="25">
        <v>0.98</v>
      </c>
      <c r="Q20" s="25"/>
      <c r="R20" s="2"/>
      <c r="S20" s="2"/>
    </row>
    <row r="23" spans="2:19" ht="12.75">
      <c r="B23">
        <v>2</v>
      </c>
      <c r="D23" s="2"/>
      <c r="E23">
        <v>0.54</v>
      </c>
      <c r="F23" s="2"/>
      <c r="G23" s="2"/>
      <c r="H23" s="2"/>
      <c r="I23" s="2"/>
      <c r="J23" s="2"/>
      <c r="K23" s="2"/>
      <c r="L23" s="25">
        <v>1.74</v>
      </c>
      <c r="M23" s="25"/>
      <c r="N23" s="25"/>
      <c r="O23" s="2"/>
      <c r="P23" s="2"/>
      <c r="Q23" s="25">
        <v>1.15</v>
      </c>
      <c r="R23" s="25"/>
      <c r="S23" s="2"/>
    </row>
    <row r="26" spans="2:19" ht="12.75">
      <c r="B26">
        <v>3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5">
        <v>2.1</v>
      </c>
      <c r="P26" s="25"/>
      <c r="Q26" s="25"/>
      <c r="R26" s="2"/>
      <c r="S26" s="2"/>
    </row>
    <row r="29" spans="2:19" ht="12.75">
      <c r="B29">
        <v>4</v>
      </c>
      <c r="D29" s="2"/>
      <c r="E29" s="2"/>
      <c r="F29" s="2"/>
      <c r="G29" s="2"/>
      <c r="H29" s="2"/>
      <c r="I29" s="2"/>
      <c r="J29" s="2"/>
      <c r="K29" s="2"/>
      <c r="L29" s="2"/>
      <c r="M29">
        <v>0.51</v>
      </c>
      <c r="N29" s="2"/>
      <c r="O29">
        <v>0.67</v>
      </c>
      <c r="P29" s="2"/>
      <c r="Q29">
        <v>0.72</v>
      </c>
      <c r="R29" s="2"/>
      <c r="S29" s="2"/>
    </row>
    <row r="32" spans="2:19" ht="12.75">
      <c r="B32">
        <v>5</v>
      </c>
      <c r="D32" s="2"/>
      <c r="E32" s="2"/>
      <c r="F32" s="25">
        <v>1.28</v>
      </c>
      <c r="G32" s="25"/>
      <c r="H32" s="25"/>
      <c r="I32" s="2"/>
      <c r="J32" s="2"/>
      <c r="K32" s="2"/>
      <c r="L32">
        <v>0.82</v>
      </c>
      <c r="M32" s="2"/>
      <c r="N32" s="2"/>
      <c r="O32" s="2"/>
      <c r="P32" s="2"/>
      <c r="Q32" s="25">
        <v>0.99</v>
      </c>
      <c r="R32" s="25"/>
      <c r="S32" s="2"/>
    </row>
  </sheetData>
  <sheetProtection/>
  <mergeCells count="7">
    <mergeCell ref="C16:R16"/>
    <mergeCell ref="P20:Q20"/>
    <mergeCell ref="L23:N23"/>
    <mergeCell ref="Q23:R23"/>
    <mergeCell ref="O26:Q26"/>
    <mergeCell ref="Q32:R32"/>
    <mergeCell ref="F32:H3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2" width="4.7109375" style="0" customWidth="1"/>
    <col min="3" max="3" width="9.7109375" style="0" customWidth="1"/>
    <col min="4" max="14" width="7.7109375" style="0" customWidth="1"/>
    <col min="15" max="15" width="6.28125" style="0" customWidth="1"/>
    <col min="16" max="16" width="8.7109375" style="0" customWidth="1"/>
    <col min="17" max="17" width="6.7109375" style="0" customWidth="1"/>
    <col min="18" max="18" width="7.7109375" style="0" customWidth="1"/>
    <col min="19" max="19" width="5.7109375" style="0" customWidth="1"/>
    <col min="20" max="21" width="9.7109375" style="0" customWidth="1"/>
  </cols>
  <sheetData>
    <row r="1" spans="1:19" ht="13.5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2:14" ht="18.75" thickTop="1">
      <c r="B2" s="8"/>
      <c r="C2" s="11" t="s">
        <v>22</v>
      </c>
      <c r="D2" s="14" t="s">
        <v>27</v>
      </c>
      <c r="H2" s="8"/>
      <c r="I2" s="14" t="s">
        <v>28</v>
      </c>
      <c r="M2" s="8"/>
      <c r="N2" s="1" t="s">
        <v>6</v>
      </c>
    </row>
    <row r="3" spans="1:13" ht="15.75">
      <c r="A3" t="s">
        <v>17</v>
      </c>
      <c r="B3" s="6" t="s">
        <v>16</v>
      </c>
      <c r="C3" s="12" t="s">
        <v>25</v>
      </c>
      <c r="D3" s="5" t="s">
        <v>30</v>
      </c>
      <c r="H3" s="6"/>
      <c r="I3" s="5" t="s">
        <v>30</v>
      </c>
      <c r="M3" s="6"/>
    </row>
    <row r="4" spans="2:13" ht="15.75">
      <c r="B4" s="6"/>
      <c r="C4" s="12" t="s">
        <v>23</v>
      </c>
      <c r="D4" s="5" t="s">
        <v>29</v>
      </c>
      <c r="H4" s="6"/>
      <c r="I4" s="5" t="s">
        <v>31</v>
      </c>
      <c r="M4" s="6"/>
    </row>
    <row r="5" spans="2:19" ht="15.75">
      <c r="B5" s="6"/>
      <c r="C5" s="12" t="s">
        <v>24</v>
      </c>
      <c r="D5" t="s">
        <v>19</v>
      </c>
      <c r="H5" s="9" t="s">
        <v>5</v>
      </c>
      <c r="I5" t="s">
        <v>19</v>
      </c>
      <c r="M5" s="9" t="s">
        <v>5</v>
      </c>
      <c r="N5" t="s">
        <v>7</v>
      </c>
      <c r="O5" t="s">
        <v>8</v>
      </c>
      <c r="P5" t="s">
        <v>9</v>
      </c>
      <c r="Q5" t="s">
        <v>11</v>
      </c>
      <c r="R5" t="s">
        <v>20</v>
      </c>
      <c r="S5" t="s">
        <v>13</v>
      </c>
    </row>
    <row r="6" spans="1:19" ht="15.75">
      <c r="A6" s="2"/>
      <c r="B6" s="10"/>
      <c r="C6" s="13"/>
      <c r="D6" s="3">
        <v>1</v>
      </c>
      <c r="E6" s="3">
        <v>2</v>
      </c>
      <c r="F6" s="3">
        <v>3</v>
      </c>
      <c r="G6" s="3">
        <v>4</v>
      </c>
      <c r="H6" s="7" t="s">
        <v>14</v>
      </c>
      <c r="I6" s="3">
        <v>1</v>
      </c>
      <c r="J6" s="3">
        <v>2</v>
      </c>
      <c r="K6" s="3">
        <v>3</v>
      </c>
      <c r="L6" s="3">
        <v>4</v>
      </c>
      <c r="M6" s="7" t="s">
        <v>18</v>
      </c>
      <c r="N6" s="2"/>
      <c r="O6" s="2"/>
      <c r="P6" s="2" t="s">
        <v>10</v>
      </c>
      <c r="Q6" s="2" t="s">
        <v>12</v>
      </c>
      <c r="R6" s="2" t="s">
        <v>21</v>
      </c>
      <c r="S6" s="2"/>
    </row>
    <row r="7" spans="1:19" ht="12.75">
      <c r="A7" s="15" t="s">
        <v>26</v>
      </c>
      <c r="B7" s="15"/>
      <c r="C7" s="15">
        <v>165</v>
      </c>
      <c r="D7" s="15">
        <v>300</v>
      </c>
      <c r="E7" s="15">
        <v>340</v>
      </c>
      <c r="F7" s="15">
        <v>120</v>
      </c>
      <c r="G7" s="15">
        <v>60</v>
      </c>
      <c r="H7" s="15">
        <f>(AVERAGE(D7:G7))/1000</f>
        <v>0.205</v>
      </c>
      <c r="I7" s="15">
        <v>220</v>
      </c>
      <c r="J7" s="15">
        <v>240</v>
      </c>
      <c r="K7" s="15">
        <v>120</v>
      </c>
      <c r="L7" s="15">
        <v>0</v>
      </c>
      <c r="M7" s="15">
        <f>(AVERAGE(I7:L7))/1000</f>
        <v>0.145</v>
      </c>
      <c r="N7" s="15">
        <v>3</v>
      </c>
      <c r="O7" s="15">
        <v>0</v>
      </c>
      <c r="P7" s="15">
        <v>2</v>
      </c>
      <c r="Q7" s="15">
        <v>2</v>
      </c>
      <c r="R7" s="15">
        <v>3</v>
      </c>
      <c r="S7" s="15">
        <v>0</v>
      </c>
    </row>
    <row r="8" spans="1:19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2:13" ht="12.75">
      <c r="B17" s="6"/>
      <c r="C17" s="6"/>
      <c r="H17" s="6"/>
      <c r="M17" s="6"/>
    </row>
    <row r="18" spans="2:13" ht="12.75">
      <c r="B18" s="6"/>
      <c r="C18" s="6"/>
      <c r="H18" s="6"/>
      <c r="M18" s="6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5" sqref="G5"/>
    </sheetView>
  </sheetViews>
  <sheetFormatPr defaultColWidth="9.140625" defaultRowHeight="12.75"/>
  <cols>
    <col min="3" max="6" width="10.7109375" style="0" customWidth="1"/>
    <col min="7" max="7" width="12.7109375" style="0" customWidth="1"/>
  </cols>
  <sheetData>
    <row r="1" spans="1:7" ht="12.75">
      <c r="A1" s="15"/>
      <c r="B1" s="15"/>
      <c r="C1" s="15"/>
      <c r="D1" s="15"/>
      <c r="E1" s="15"/>
      <c r="F1" s="15"/>
      <c r="G1" s="15"/>
    </row>
    <row r="2" spans="1:7" ht="18">
      <c r="A2" s="15"/>
      <c r="B2" s="15"/>
      <c r="C2" s="16" t="s">
        <v>0</v>
      </c>
      <c r="D2" s="15"/>
      <c r="E2" s="15"/>
      <c r="F2" s="15"/>
      <c r="G2" s="15"/>
    </row>
    <row r="3" spans="1:7" ht="12.75">
      <c r="A3" s="15" t="s">
        <v>17</v>
      </c>
      <c r="B3" s="15" t="s">
        <v>16</v>
      </c>
      <c r="C3" s="15"/>
      <c r="D3" s="15"/>
      <c r="E3" s="15"/>
      <c r="F3" s="15"/>
      <c r="G3" s="17" t="s">
        <v>5</v>
      </c>
    </row>
    <row r="4" spans="1:7" ht="12.75">
      <c r="A4" s="15"/>
      <c r="B4" s="15"/>
      <c r="C4" s="17" t="s">
        <v>1</v>
      </c>
      <c r="D4" s="17" t="s">
        <v>2</v>
      </c>
      <c r="E4" s="17" t="s">
        <v>3</v>
      </c>
      <c r="F4" s="17" t="s">
        <v>4</v>
      </c>
      <c r="G4" s="17" t="s">
        <v>15</v>
      </c>
    </row>
    <row r="5" spans="1:7" ht="12.75">
      <c r="A5" s="15"/>
      <c r="B5" s="18"/>
      <c r="C5" s="15">
        <v>75</v>
      </c>
      <c r="D5" s="15">
        <v>65</v>
      </c>
      <c r="E5" s="15">
        <v>72</v>
      </c>
      <c r="F5" s="15">
        <v>68</v>
      </c>
      <c r="G5" s="15">
        <f>(AVERAGE(C5:F5))/5</f>
        <v>14</v>
      </c>
    </row>
    <row r="6" spans="1:7" ht="12.75">
      <c r="A6" s="15"/>
      <c r="B6" s="15"/>
      <c r="C6" s="15"/>
      <c r="D6" s="15"/>
      <c r="E6" s="15"/>
      <c r="F6" s="15"/>
      <c r="G6" s="15"/>
    </row>
    <row r="7" spans="1:7" ht="12.75">
      <c r="A7" s="15"/>
      <c r="B7" s="15"/>
      <c r="C7" s="15"/>
      <c r="D7" s="15"/>
      <c r="E7" s="15"/>
      <c r="F7" s="15"/>
      <c r="G7" s="15"/>
    </row>
    <row r="8" spans="1:7" ht="12.75">
      <c r="A8" s="15"/>
      <c r="B8" s="15"/>
      <c r="C8" s="15"/>
      <c r="D8" s="15"/>
      <c r="E8" s="15"/>
      <c r="F8" s="15"/>
      <c r="G8" s="15"/>
    </row>
    <row r="9" spans="1:7" ht="12.75">
      <c r="A9" s="15"/>
      <c r="B9" s="15"/>
      <c r="C9" s="15"/>
      <c r="D9" s="15"/>
      <c r="E9" s="15"/>
      <c r="F9" s="15"/>
      <c r="G9" s="15"/>
    </row>
    <row r="10" spans="1:7" ht="12.75">
      <c r="A10" s="15"/>
      <c r="B10" s="15"/>
      <c r="C10" s="15"/>
      <c r="D10" s="15"/>
      <c r="E10" s="15"/>
      <c r="F10" s="15"/>
      <c r="G10" s="15"/>
    </row>
    <row r="11" spans="1:7" ht="12.75">
      <c r="A11" s="15"/>
      <c r="B11" s="15"/>
      <c r="C11" s="15"/>
      <c r="D11" s="15"/>
      <c r="E11" s="15"/>
      <c r="F11" s="15"/>
      <c r="G11" s="15"/>
    </row>
    <row r="12" spans="1:7" ht="12.75">
      <c r="A12" s="15"/>
      <c r="B12" s="15"/>
      <c r="C12" s="15"/>
      <c r="D12" s="15"/>
      <c r="E12" s="15"/>
      <c r="F12" s="15"/>
      <c r="G12" s="15"/>
    </row>
    <row r="13" spans="1:7" ht="12.75">
      <c r="A13" s="15"/>
      <c r="B13" s="15"/>
      <c r="C13" s="15"/>
      <c r="D13" s="15"/>
      <c r="E13" s="15"/>
      <c r="F13" s="15"/>
      <c r="G13" s="15"/>
    </row>
    <row r="14" spans="1:7" ht="12.75">
      <c r="A14" s="15"/>
      <c r="B14" s="15"/>
      <c r="C14" s="15"/>
      <c r="D14" s="15"/>
      <c r="E14" s="15"/>
      <c r="F14" s="15"/>
      <c r="G14" s="15"/>
    </row>
    <row r="15" spans="1:7" ht="12.75">
      <c r="A15" s="15"/>
      <c r="B15" s="15"/>
      <c r="C15" s="15"/>
      <c r="D15" s="15"/>
      <c r="E15" s="15"/>
      <c r="F15" s="15"/>
      <c r="G15" s="15"/>
    </row>
    <row r="16" spans="1:7" ht="12.75">
      <c r="A16" s="15"/>
      <c r="B16" s="15"/>
      <c r="C16" s="15"/>
      <c r="D16" s="15"/>
      <c r="E16" s="15"/>
      <c r="F16" s="15"/>
      <c r="G16" s="15"/>
    </row>
    <row r="17" spans="1:7" ht="12.75">
      <c r="A17" s="15"/>
      <c r="B17" s="15"/>
      <c r="C17" s="15"/>
      <c r="D17" s="15"/>
      <c r="E17" s="15"/>
      <c r="F17" s="15"/>
      <c r="G17" s="15"/>
    </row>
    <row r="18" spans="1:7" ht="12.75">
      <c r="A18" s="15"/>
      <c r="B18" s="15"/>
      <c r="C18" s="15"/>
      <c r="D18" s="15"/>
      <c r="E18" s="15"/>
      <c r="F18" s="15"/>
      <c r="G18" s="15"/>
    </row>
    <row r="19" spans="1:7" ht="12.75">
      <c r="A19" s="15"/>
      <c r="B19" s="15"/>
      <c r="C19" s="15"/>
      <c r="D19" s="15"/>
      <c r="E19" s="15"/>
      <c r="F19" s="15"/>
      <c r="G19" s="15"/>
    </row>
    <row r="20" spans="1:7" ht="12.75">
      <c r="A20" s="15"/>
      <c r="B20" s="15"/>
      <c r="C20" s="15"/>
      <c r="D20" s="15"/>
      <c r="E20" s="15"/>
      <c r="F20" s="15"/>
      <c r="G20" s="15"/>
    </row>
    <row r="21" spans="1:7" ht="12.75">
      <c r="A21" s="15"/>
      <c r="B21" s="15"/>
      <c r="C21" s="15"/>
      <c r="D21" s="15"/>
      <c r="E21" s="15"/>
      <c r="F21" s="15"/>
      <c r="G21" s="15"/>
    </row>
    <row r="22" spans="1:7" ht="12.75">
      <c r="A22" s="15"/>
      <c r="B22" s="15"/>
      <c r="C22" s="15"/>
      <c r="D22" s="15"/>
      <c r="E22" s="15"/>
      <c r="F22" s="15"/>
      <c r="G22" s="15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Marcos Silveira Bernardes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Silveira Bernardes</dc:creator>
  <cp:keywords/>
  <dc:description/>
  <cp:lastModifiedBy>Marcos Bernardes</cp:lastModifiedBy>
  <cp:lastPrinted>2015-07-03T15:04:13Z</cp:lastPrinted>
  <dcterms:created xsi:type="dcterms:W3CDTF">2001-08-26T16:01:35Z</dcterms:created>
  <dcterms:modified xsi:type="dcterms:W3CDTF">2015-07-03T15:04:16Z</dcterms:modified>
  <cp:category/>
  <cp:version/>
  <cp:contentType/>
  <cp:contentStatus/>
</cp:coreProperties>
</file>