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30" windowWidth="12270" windowHeight="3750" activeTab="0"/>
  </bookViews>
  <sheets>
    <sheet name="Custo de Produção" sheetId="1" r:id="rId1"/>
  </sheets>
  <definedNames>
    <definedName name="_xlnm.Print_Area" localSheetId="0">'Custo de Produção'!$B$3:$D$25</definedName>
  </definedNames>
  <calcPr fullCalcOnLoad="1"/>
</workbook>
</file>

<file path=xl/sharedStrings.xml><?xml version="1.0" encoding="utf-8"?>
<sst xmlns="http://schemas.openxmlformats.org/spreadsheetml/2006/main" count="24" uniqueCount="24">
  <si>
    <t>Custo financeiro de produção (produto homogêneo)</t>
  </si>
  <si>
    <r>
      <t xml:space="preserve">Esta planilha calcula o </t>
    </r>
    <r>
      <rPr>
        <b/>
        <sz val="10"/>
        <rFont val="Arial"/>
        <family val="2"/>
      </rPr>
      <t>CFP</t>
    </r>
    <r>
      <rPr>
        <sz val="10"/>
        <rFont val="Arial"/>
        <family val="0"/>
      </rPr>
      <t xml:space="preserve"> - custo finan-</t>
    </r>
  </si>
  <si>
    <t>Taxa =</t>
  </si>
  <si>
    <t>Horizonte =</t>
  </si>
  <si>
    <t>Interpretação do CFP</t>
  </si>
  <si>
    <t>ceiro de produção (VPcusto / VPvolume)</t>
  </si>
  <si>
    <t>Se a madeira for vendida por valor igual ao</t>
  </si>
  <si>
    <t>de um fluxo de colheita de madeira com</t>
  </si>
  <si>
    <t>CFP  =</t>
  </si>
  <si>
    <t>custo de produção, teremos taxa de retorno</t>
  </si>
  <si>
    <t>características homogêneas.</t>
  </si>
  <si>
    <t>Macros:    Limpa dados (Ctrl-L)</t>
  </si>
  <si>
    <t>Pinus (Ctrl-P)</t>
  </si>
  <si>
    <t>Eucalyptus (Ctrl-E)</t>
  </si>
  <si>
    <t>sobre os investimentos igual à taxa usada.</t>
  </si>
  <si>
    <t>A taxa de retorno sobre os investimentos</t>
  </si>
  <si>
    <t>Descrição</t>
  </si>
  <si>
    <t>Ano</t>
  </si>
  <si>
    <t>VP no ano 0</t>
  </si>
  <si>
    <t>Vol no ano 0</t>
  </si>
  <si>
    <t>será maior, se a madeira for vendida por</t>
  </si>
  <si>
    <t>valor maior que o CFP.</t>
  </si>
  <si>
    <t xml:space="preserve"> Custo/ha </t>
  </si>
  <si>
    <t xml:space="preserve"> Vol/ha 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</si>
</sst>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0.0%"/>
    <numFmt numFmtId="171" formatCode="0.000%"/>
    <numFmt numFmtId="172" formatCode="0.0"/>
    <numFmt numFmtId="173" formatCode="0.0000%"/>
    <numFmt numFmtId="174" formatCode="0.00000%"/>
    <numFmt numFmtId="175" formatCode="#.##0.00"/>
    <numFmt numFmtId="176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/>
      <protection locked="0"/>
    </xf>
    <xf numFmtId="2" fontId="0" fillId="0" borderId="2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/>
      <protection locked="0"/>
    </xf>
    <xf numFmtId="2" fontId="0" fillId="0" borderId="7" xfId="0" applyNumberForma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1" fillId="0" borderId="11" xfId="0" applyFont="1" applyBorder="1" applyAlignment="1" applyProtection="1">
      <alignment horizontal="centerContinuous"/>
      <protection/>
    </xf>
    <xf numFmtId="2" fontId="0" fillId="0" borderId="0" xfId="0" applyNumberFormat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0" fontId="0" fillId="0" borderId="14" xfId="0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2" fontId="0" fillId="0" borderId="7" xfId="0" applyNumberFormat="1" applyBorder="1" applyAlignment="1" applyProtection="1">
      <alignment horizontal="center"/>
      <protection/>
    </xf>
    <xf numFmtId="2" fontId="0" fillId="0" borderId="1" xfId="0" applyNumberFormat="1" applyFill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2" fontId="0" fillId="0" borderId="2" xfId="0" applyNumberFormat="1" applyFill="1" applyBorder="1" applyAlignment="1" applyProtection="1">
      <alignment/>
      <protection/>
    </xf>
    <xf numFmtId="2" fontId="0" fillId="0" borderId="6" xfId="0" applyNumberForma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172" fontId="0" fillId="0" borderId="18" xfId="0" applyNumberFormat="1" applyBorder="1" applyAlignment="1" applyProtection="1">
      <alignment/>
      <protection locked="0"/>
    </xf>
    <xf numFmtId="172" fontId="0" fillId="0" borderId="19" xfId="0" applyNumberFormat="1" applyBorder="1" applyAlignment="1" applyProtection="1">
      <alignment/>
      <protection locked="0"/>
    </xf>
    <xf numFmtId="172" fontId="0" fillId="0" borderId="20" xfId="0" applyNumberForma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centerContinuous"/>
      <protection locked="0"/>
    </xf>
    <xf numFmtId="2" fontId="1" fillId="2" borderId="22" xfId="0" applyNumberFormat="1" applyFont="1" applyFill="1" applyBorder="1" applyAlignment="1" applyProtection="1">
      <alignment horizontal="centerContinuous"/>
      <protection/>
    </xf>
    <xf numFmtId="2" fontId="1" fillId="2" borderId="23" xfId="0" applyNumberFormat="1" applyFont="1" applyFill="1" applyBorder="1" applyAlignment="1" applyProtection="1">
      <alignment horizontal="centerContinuous"/>
      <protection/>
    </xf>
    <xf numFmtId="2" fontId="1" fillId="2" borderId="24" xfId="0" applyNumberFormat="1" applyFont="1" applyFill="1" applyBorder="1" applyAlignment="1" applyProtection="1">
      <alignment horizontal="centerContinuous"/>
      <protection/>
    </xf>
    <xf numFmtId="0" fontId="1" fillId="3" borderId="22" xfId="0" applyFont="1" applyFill="1" applyBorder="1" applyAlignment="1" applyProtection="1">
      <alignment horizontal="centerContinuous"/>
      <protection/>
    </xf>
    <xf numFmtId="0" fontId="1" fillId="3" borderId="23" xfId="0" applyFont="1" applyFill="1" applyBorder="1" applyAlignment="1" applyProtection="1">
      <alignment horizontal="centerContinuous"/>
      <protection/>
    </xf>
    <xf numFmtId="0" fontId="1" fillId="3" borderId="24" xfId="0" applyFont="1" applyFill="1" applyBorder="1" applyAlignment="1" applyProtection="1">
      <alignment horizontal="centerContinuous"/>
      <protection/>
    </xf>
    <xf numFmtId="0" fontId="1" fillId="3" borderId="7" xfId="0" applyFont="1" applyFill="1" applyBorder="1" applyAlignment="1" applyProtection="1">
      <alignment horizontal="center"/>
      <protection/>
    </xf>
    <xf numFmtId="0" fontId="1" fillId="3" borderId="24" xfId="0" applyFont="1" applyFill="1" applyBorder="1" applyAlignment="1" applyProtection="1">
      <alignment horizontal="center"/>
      <protection/>
    </xf>
    <xf numFmtId="0" fontId="1" fillId="3" borderId="22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6</xdr:row>
      <xdr:rowOff>19050</xdr:rowOff>
    </xdr:from>
    <xdr:to>
      <xdr:col>0</xdr:col>
      <xdr:colOff>1209675</xdr:colOff>
      <xdr:row>6</xdr:row>
      <xdr:rowOff>247650</xdr:rowOff>
    </xdr:to>
    <xdr:pic macro="[0]!LimpaDados"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38225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  <xdr:twoCellAnchor editAs="oneCell">
    <xdr:from>
      <xdr:col>0</xdr:col>
      <xdr:colOff>1457325</xdr:colOff>
      <xdr:row>6</xdr:row>
      <xdr:rowOff>19050</xdr:rowOff>
    </xdr:from>
    <xdr:to>
      <xdr:col>0</xdr:col>
      <xdr:colOff>2305050</xdr:colOff>
      <xdr:row>6</xdr:row>
      <xdr:rowOff>247650</xdr:rowOff>
    </xdr:to>
    <xdr:pic macro="[0]!Pinus"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038225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  <xdr:twoCellAnchor editAs="oneCell">
    <xdr:from>
      <xdr:col>1</xdr:col>
      <xdr:colOff>190500</xdr:colOff>
      <xdr:row>6</xdr:row>
      <xdr:rowOff>19050</xdr:rowOff>
    </xdr:from>
    <xdr:to>
      <xdr:col>2</xdr:col>
      <xdr:colOff>447675</xdr:colOff>
      <xdr:row>6</xdr:row>
      <xdr:rowOff>247650</xdr:rowOff>
    </xdr:to>
    <xdr:pic macro="[0]!Euca"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1038225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GridLines="0" tabSelected="1" workbookViewId="0" topLeftCell="A1">
      <selection activeCell="A1" sqref="A1"/>
    </sheetView>
  </sheetViews>
  <sheetFormatPr defaultColWidth="9.7109375" defaultRowHeight="12.75"/>
  <cols>
    <col min="1" max="1" width="35.421875" style="0" customWidth="1"/>
    <col min="2" max="2" width="8.8515625" style="0" customWidth="1"/>
    <col min="3" max="3" width="13.421875" style="1" customWidth="1"/>
    <col min="4" max="4" width="12.7109375" style="1" customWidth="1"/>
    <col min="5" max="5" width="8.8515625" style="0" customWidth="1"/>
    <col min="6" max="6" width="12.7109375" style="0" customWidth="1"/>
    <col min="7" max="7" width="2.28125" style="0" customWidth="1"/>
    <col min="8" max="10" width="13.8515625" style="0" customWidth="1"/>
    <col min="11" max="16384" width="11.421875" style="0" customWidth="1"/>
  </cols>
  <sheetData>
    <row r="1" spans="1:10" ht="13.5" thickBot="1">
      <c r="A1" s="41"/>
      <c r="B1" s="41"/>
      <c r="C1" s="41"/>
      <c r="D1" s="41"/>
      <c r="E1" s="41"/>
      <c r="F1" s="41"/>
      <c r="G1" s="15"/>
      <c r="H1" s="15"/>
      <c r="I1" s="15"/>
      <c r="J1" s="15"/>
    </row>
    <row r="2" spans="1:10" ht="13.5" thickBot="1">
      <c r="A2" s="45" t="s">
        <v>0</v>
      </c>
      <c r="B2" s="46"/>
      <c r="C2" s="46"/>
      <c r="D2" s="46"/>
      <c r="E2" s="46"/>
      <c r="F2" s="47"/>
      <c r="G2" s="15"/>
      <c r="H2" s="15"/>
      <c r="I2" s="15"/>
      <c r="J2" s="15"/>
    </row>
    <row r="3" spans="1:10" ht="12.75">
      <c r="A3" s="16" t="s">
        <v>1</v>
      </c>
      <c r="B3" s="17" t="s">
        <v>2</v>
      </c>
      <c r="C3" s="4">
        <v>0</v>
      </c>
      <c r="D3" s="17" t="s">
        <v>3</v>
      </c>
      <c r="E3" s="3">
        <f>MAX(B9:B108)</f>
        <v>0</v>
      </c>
      <c r="F3" s="3"/>
      <c r="G3" s="15"/>
      <c r="H3" s="18" t="s">
        <v>4</v>
      </c>
      <c r="I3" s="19"/>
      <c r="J3" s="20"/>
    </row>
    <row r="4" spans="1:10" ht="13.5" thickBot="1">
      <c r="A4" s="16" t="s">
        <v>5</v>
      </c>
      <c r="B4" s="15"/>
      <c r="C4" s="15"/>
      <c r="D4" s="21"/>
      <c r="E4" s="21"/>
      <c r="F4" s="21"/>
      <c r="G4" s="15"/>
      <c r="H4" s="22" t="s">
        <v>6</v>
      </c>
      <c r="I4" s="23"/>
      <c r="J4" s="24"/>
    </row>
    <row r="5" spans="1:10" ht="13.5" thickBot="1">
      <c r="A5" s="16" t="s">
        <v>7</v>
      </c>
      <c r="B5" s="15"/>
      <c r="C5" s="25" t="s">
        <v>8</v>
      </c>
      <c r="D5" s="42">
        <f>IF(F7=0,0,D7/F7)</f>
        <v>0</v>
      </c>
      <c r="E5" s="43"/>
      <c r="F5" s="44"/>
      <c r="G5" s="15"/>
      <c r="H5" s="22" t="s">
        <v>9</v>
      </c>
      <c r="I5" s="23"/>
      <c r="J5" s="24"/>
    </row>
    <row r="6" spans="1:10" ht="13.5" thickBot="1">
      <c r="A6" s="26" t="s">
        <v>10</v>
      </c>
      <c r="B6" s="27" t="s">
        <v>11</v>
      </c>
      <c r="C6" s="28"/>
      <c r="D6" s="29" t="s">
        <v>12</v>
      </c>
      <c r="E6" s="29"/>
      <c r="F6" s="29" t="s">
        <v>13</v>
      </c>
      <c r="G6" s="15"/>
      <c r="H6" s="22" t="s">
        <v>14</v>
      </c>
      <c r="I6" s="23"/>
      <c r="J6" s="24"/>
    </row>
    <row r="7" spans="1:10" ht="21" customHeight="1" thickBot="1">
      <c r="A7" s="15"/>
      <c r="B7" s="2"/>
      <c r="C7" s="15"/>
      <c r="D7" s="11">
        <f>SUM(D9:D108)</f>
        <v>0</v>
      </c>
      <c r="E7" s="15"/>
      <c r="F7" s="30">
        <f>SUM(F9:F108)</f>
        <v>0</v>
      </c>
      <c r="G7" s="15"/>
      <c r="H7" s="22" t="s">
        <v>15</v>
      </c>
      <c r="I7" s="23"/>
      <c r="J7" s="24"/>
    </row>
    <row r="8" spans="1:10" ht="13.5" thickBot="1">
      <c r="A8" s="48" t="s">
        <v>16</v>
      </c>
      <c r="B8" s="49" t="s">
        <v>17</v>
      </c>
      <c r="C8" s="48" t="s">
        <v>22</v>
      </c>
      <c r="D8" s="48" t="s">
        <v>18</v>
      </c>
      <c r="E8" s="50" t="s">
        <v>23</v>
      </c>
      <c r="F8" s="48" t="s">
        <v>19</v>
      </c>
      <c r="G8" s="15"/>
      <c r="H8" s="22" t="s">
        <v>20</v>
      </c>
      <c r="I8" s="23"/>
      <c r="J8" s="24"/>
    </row>
    <row r="9" spans="1:10" ht="12.75">
      <c r="A9" s="12"/>
      <c r="B9" s="7"/>
      <c r="C9" s="5"/>
      <c r="D9" s="31">
        <f aca="true" t="shared" si="0" ref="D9:D40">IF(B9="","",C9/(1+$C$3)^B9)</f>
      </c>
      <c r="E9" s="38"/>
      <c r="F9" s="31">
        <f>IF(E9="","",E9/(1+$C$3)^B9)</f>
      </c>
      <c r="G9" s="15"/>
      <c r="H9" s="32" t="s">
        <v>21</v>
      </c>
      <c r="I9" s="33"/>
      <c r="J9" s="34"/>
    </row>
    <row r="10" spans="1:10" ht="12.75">
      <c r="A10" s="13"/>
      <c r="B10" s="8"/>
      <c r="C10" s="6"/>
      <c r="D10" s="35">
        <f t="shared" si="0"/>
      </c>
      <c r="E10" s="39"/>
      <c r="F10" s="31">
        <f aca="true" t="shared" si="1" ref="F10:F73">IF(E10="","",E10/(1+$C$3)^B10)</f>
      </c>
      <c r="G10" s="15"/>
      <c r="H10" s="15"/>
      <c r="I10" s="15"/>
      <c r="J10" s="15"/>
    </row>
    <row r="11" spans="1:10" ht="12.75">
      <c r="A11" s="13"/>
      <c r="B11" s="8"/>
      <c r="C11" s="6"/>
      <c r="D11" s="35">
        <f t="shared" si="0"/>
      </c>
      <c r="E11" s="39"/>
      <c r="F11" s="31">
        <f t="shared" si="1"/>
      </c>
      <c r="G11" s="15"/>
      <c r="H11" s="15"/>
      <c r="I11" s="15"/>
      <c r="J11" s="15"/>
    </row>
    <row r="12" spans="1:10" ht="12.75">
      <c r="A12" s="13"/>
      <c r="B12" s="8"/>
      <c r="C12" s="6"/>
      <c r="D12" s="35">
        <f t="shared" si="0"/>
      </c>
      <c r="E12" s="39"/>
      <c r="F12" s="31">
        <f t="shared" si="1"/>
      </c>
      <c r="G12" s="15"/>
      <c r="H12" s="15"/>
      <c r="I12" s="15"/>
      <c r="J12" s="15"/>
    </row>
    <row r="13" spans="1:10" ht="12.75">
      <c r="A13" s="13"/>
      <c r="B13" s="8"/>
      <c r="C13" s="6"/>
      <c r="D13" s="35">
        <f t="shared" si="0"/>
      </c>
      <c r="E13" s="39"/>
      <c r="F13" s="31">
        <f t="shared" si="1"/>
      </c>
      <c r="G13" s="15"/>
      <c r="H13" s="15"/>
      <c r="I13" s="15"/>
      <c r="J13" s="15"/>
    </row>
    <row r="14" spans="1:10" ht="12.75">
      <c r="A14" s="13"/>
      <c r="B14" s="8"/>
      <c r="C14" s="6"/>
      <c r="D14" s="35">
        <f t="shared" si="0"/>
      </c>
      <c r="E14" s="39"/>
      <c r="F14" s="31">
        <f t="shared" si="1"/>
      </c>
      <c r="G14" s="15"/>
      <c r="H14" s="15"/>
      <c r="I14" s="15"/>
      <c r="J14" s="15"/>
    </row>
    <row r="15" spans="1:10" ht="12.75">
      <c r="A15" s="13"/>
      <c r="B15" s="8"/>
      <c r="C15" s="6"/>
      <c r="D15" s="35">
        <f t="shared" si="0"/>
      </c>
      <c r="E15" s="39"/>
      <c r="F15" s="31">
        <f t="shared" si="1"/>
      </c>
      <c r="G15" s="15"/>
      <c r="H15" s="15"/>
      <c r="I15" s="15"/>
      <c r="J15" s="15"/>
    </row>
    <row r="16" spans="1:10" ht="12.75">
      <c r="A16" s="13"/>
      <c r="B16" s="8"/>
      <c r="C16" s="6"/>
      <c r="D16" s="35">
        <f t="shared" si="0"/>
      </c>
      <c r="E16" s="39"/>
      <c r="F16" s="31">
        <f t="shared" si="1"/>
      </c>
      <c r="G16" s="15"/>
      <c r="H16" s="15"/>
      <c r="I16" s="15"/>
      <c r="J16" s="15"/>
    </row>
    <row r="17" spans="1:10" ht="12.75">
      <c r="A17" s="13"/>
      <c r="B17" s="8"/>
      <c r="C17" s="6"/>
      <c r="D17" s="35">
        <f t="shared" si="0"/>
      </c>
      <c r="E17" s="39"/>
      <c r="F17" s="31">
        <f t="shared" si="1"/>
      </c>
      <c r="G17" s="15"/>
      <c r="H17" s="15"/>
      <c r="I17" s="15"/>
      <c r="J17" s="15"/>
    </row>
    <row r="18" spans="1:10" ht="12.75">
      <c r="A18" s="13"/>
      <c r="B18" s="8"/>
      <c r="C18" s="6"/>
      <c r="D18" s="35">
        <f t="shared" si="0"/>
      </c>
      <c r="E18" s="39"/>
      <c r="F18" s="31">
        <f t="shared" si="1"/>
      </c>
      <c r="G18" s="15"/>
      <c r="H18" s="15"/>
      <c r="I18" s="15"/>
      <c r="J18" s="15"/>
    </row>
    <row r="19" spans="1:10" ht="12.75">
      <c r="A19" s="13"/>
      <c r="B19" s="8"/>
      <c r="C19" s="6"/>
      <c r="D19" s="35">
        <f t="shared" si="0"/>
      </c>
      <c r="E19" s="39"/>
      <c r="F19" s="31">
        <f t="shared" si="1"/>
      </c>
      <c r="G19" s="15"/>
      <c r="H19" s="15"/>
      <c r="I19" s="15"/>
      <c r="J19" s="15"/>
    </row>
    <row r="20" spans="1:10" ht="12.75">
      <c r="A20" s="13"/>
      <c r="B20" s="8"/>
      <c r="C20" s="6"/>
      <c r="D20" s="35">
        <f t="shared" si="0"/>
      </c>
      <c r="E20" s="39"/>
      <c r="F20" s="31">
        <f t="shared" si="1"/>
      </c>
      <c r="G20" s="15"/>
      <c r="H20" s="15"/>
      <c r="I20" s="15"/>
      <c r="J20" s="15"/>
    </row>
    <row r="21" spans="1:10" ht="12.75">
      <c r="A21" s="13"/>
      <c r="B21" s="8"/>
      <c r="C21" s="6"/>
      <c r="D21" s="35">
        <f t="shared" si="0"/>
      </c>
      <c r="E21" s="39"/>
      <c r="F21" s="31">
        <f t="shared" si="1"/>
      </c>
      <c r="G21" s="15"/>
      <c r="H21" s="15"/>
      <c r="I21" s="15"/>
      <c r="J21" s="15"/>
    </row>
    <row r="22" spans="1:10" ht="12.75">
      <c r="A22" s="13"/>
      <c r="B22" s="8"/>
      <c r="C22" s="6"/>
      <c r="D22" s="35">
        <f t="shared" si="0"/>
      </c>
      <c r="E22" s="39"/>
      <c r="F22" s="31">
        <f t="shared" si="1"/>
      </c>
      <c r="G22" s="15"/>
      <c r="H22" s="15"/>
      <c r="I22" s="15"/>
      <c r="J22" s="15"/>
    </row>
    <row r="23" spans="1:10" ht="12.75">
      <c r="A23" s="13"/>
      <c r="B23" s="8"/>
      <c r="C23" s="6"/>
      <c r="D23" s="35">
        <f t="shared" si="0"/>
      </c>
      <c r="E23" s="39"/>
      <c r="F23" s="31">
        <f t="shared" si="1"/>
      </c>
      <c r="G23" s="15"/>
      <c r="H23" s="15"/>
      <c r="I23" s="15"/>
      <c r="J23" s="15"/>
    </row>
    <row r="24" spans="1:10" ht="12.75">
      <c r="A24" s="13"/>
      <c r="B24" s="8"/>
      <c r="C24" s="6"/>
      <c r="D24" s="35">
        <f t="shared" si="0"/>
      </c>
      <c r="E24" s="39"/>
      <c r="F24" s="31">
        <f t="shared" si="1"/>
      </c>
      <c r="G24" s="15"/>
      <c r="H24" s="15"/>
      <c r="I24" s="15"/>
      <c r="J24" s="15"/>
    </row>
    <row r="25" spans="1:10" ht="12.75">
      <c r="A25" s="13"/>
      <c r="B25" s="8"/>
      <c r="C25" s="6"/>
      <c r="D25" s="35">
        <f t="shared" si="0"/>
      </c>
      <c r="E25" s="39"/>
      <c r="F25" s="31">
        <f t="shared" si="1"/>
      </c>
      <c r="G25" s="15"/>
      <c r="H25" s="15"/>
      <c r="I25" s="15"/>
      <c r="J25" s="15"/>
    </row>
    <row r="26" spans="1:10" ht="12.75">
      <c r="A26" s="13"/>
      <c r="B26" s="8"/>
      <c r="C26" s="6"/>
      <c r="D26" s="35">
        <f t="shared" si="0"/>
      </c>
      <c r="E26" s="39"/>
      <c r="F26" s="31">
        <f t="shared" si="1"/>
      </c>
      <c r="G26" s="15"/>
      <c r="H26" s="15"/>
      <c r="I26" s="15"/>
      <c r="J26" s="15"/>
    </row>
    <row r="27" spans="1:10" ht="12.75">
      <c r="A27" s="13"/>
      <c r="B27" s="8"/>
      <c r="C27" s="6"/>
      <c r="D27" s="35">
        <f t="shared" si="0"/>
      </c>
      <c r="E27" s="39"/>
      <c r="F27" s="31">
        <f t="shared" si="1"/>
      </c>
      <c r="G27" s="15"/>
      <c r="H27" s="15"/>
      <c r="I27" s="15"/>
      <c r="J27" s="15"/>
    </row>
    <row r="28" spans="1:10" ht="12.75">
      <c r="A28" s="13"/>
      <c r="B28" s="8"/>
      <c r="C28" s="6"/>
      <c r="D28" s="35">
        <f t="shared" si="0"/>
      </c>
      <c r="E28" s="39"/>
      <c r="F28" s="31">
        <f t="shared" si="1"/>
      </c>
      <c r="G28" s="15"/>
      <c r="H28" s="15"/>
      <c r="I28" s="15"/>
      <c r="J28" s="15"/>
    </row>
    <row r="29" spans="1:10" ht="12.75">
      <c r="A29" s="13"/>
      <c r="B29" s="8"/>
      <c r="C29" s="6"/>
      <c r="D29" s="35">
        <f t="shared" si="0"/>
      </c>
      <c r="E29" s="39"/>
      <c r="F29" s="31">
        <f t="shared" si="1"/>
      </c>
      <c r="G29" s="15"/>
      <c r="H29" s="15"/>
      <c r="I29" s="15"/>
      <c r="J29" s="15"/>
    </row>
    <row r="30" spans="1:10" ht="12.75">
      <c r="A30" s="13"/>
      <c r="B30" s="8"/>
      <c r="C30" s="6"/>
      <c r="D30" s="35">
        <f t="shared" si="0"/>
      </c>
      <c r="E30" s="39"/>
      <c r="F30" s="31">
        <f t="shared" si="1"/>
      </c>
      <c r="G30" s="15"/>
      <c r="H30" s="15"/>
      <c r="I30" s="15"/>
      <c r="J30" s="15"/>
    </row>
    <row r="31" spans="1:10" ht="12.75">
      <c r="A31" s="13"/>
      <c r="B31" s="8"/>
      <c r="C31" s="6"/>
      <c r="D31" s="35">
        <f t="shared" si="0"/>
      </c>
      <c r="E31" s="39"/>
      <c r="F31" s="31">
        <f t="shared" si="1"/>
      </c>
      <c r="G31" s="15"/>
      <c r="H31" s="15"/>
      <c r="I31" s="15"/>
      <c r="J31" s="15"/>
    </row>
    <row r="32" spans="1:10" ht="12.75">
      <c r="A32" s="13"/>
      <c r="B32" s="8"/>
      <c r="C32" s="6"/>
      <c r="D32" s="35">
        <f t="shared" si="0"/>
      </c>
      <c r="E32" s="39"/>
      <c r="F32" s="31">
        <f t="shared" si="1"/>
      </c>
      <c r="G32" s="15"/>
      <c r="H32" s="15"/>
      <c r="I32" s="15"/>
      <c r="J32" s="15"/>
    </row>
    <row r="33" spans="1:10" ht="12.75">
      <c r="A33" s="13"/>
      <c r="B33" s="8"/>
      <c r="C33" s="6"/>
      <c r="D33" s="35">
        <f t="shared" si="0"/>
      </c>
      <c r="E33" s="39"/>
      <c r="F33" s="31">
        <f t="shared" si="1"/>
      </c>
      <c r="G33" s="15"/>
      <c r="H33" s="15"/>
      <c r="I33" s="15"/>
      <c r="J33" s="15"/>
    </row>
    <row r="34" spans="1:10" ht="12.75">
      <c r="A34" s="13"/>
      <c r="B34" s="8"/>
      <c r="C34" s="6"/>
      <c r="D34" s="35">
        <f t="shared" si="0"/>
      </c>
      <c r="E34" s="39"/>
      <c r="F34" s="31">
        <f t="shared" si="1"/>
      </c>
      <c r="G34" s="15"/>
      <c r="H34" s="15"/>
      <c r="I34" s="15"/>
      <c r="J34" s="15"/>
    </row>
    <row r="35" spans="1:10" ht="12.75">
      <c r="A35" s="13"/>
      <c r="B35" s="8"/>
      <c r="C35" s="6"/>
      <c r="D35" s="35">
        <f t="shared" si="0"/>
      </c>
      <c r="E35" s="39"/>
      <c r="F35" s="31">
        <f t="shared" si="1"/>
      </c>
      <c r="G35" s="15"/>
      <c r="H35" s="15"/>
      <c r="I35" s="15"/>
      <c r="J35" s="15"/>
    </row>
    <row r="36" spans="1:10" ht="12.75">
      <c r="A36" s="13"/>
      <c r="B36" s="8"/>
      <c r="C36" s="6"/>
      <c r="D36" s="35">
        <f t="shared" si="0"/>
      </c>
      <c r="E36" s="39"/>
      <c r="F36" s="31">
        <f t="shared" si="1"/>
      </c>
      <c r="G36" s="15"/>
      <c r="H36" s="15"/>
      <c r="I36" s="15"/>
      <c r="J36" s="15"/>
    </row>
    <row r="37" spans="1:10" ht="12.75">
      <c r="A37" s="13"/>
      <c r="B37" s="8"/>
      <c r="C37" s="6"/>
      <c r="D37" s="35">
        <f t="shared" si="0"/>
      </c>
      <c r="E37" s="39"/>
      <c r="F37" s="31">
        <f t="shared" si="1"/>
      </c>
      <c r="G37" s="15"/>
      <c r="H37" s="15"/>
      <c r="I37" s="15"/>
      <c r="J37" s="15"/>
    </row>
    <row r="38" spans="1:10" ht="12.75">
      <c r="A38" s="13"/>
      <c r="B38" s="8"/>
      <c r="C38" s="6"/>
      <c r="D38" s="35">
        <f t="shared" si="0"/>
      </c>
      <c r="E38" s="39"/>
      <c r="F38" s="31">
        <f t="shared" si="1"/>
      </c>
      <c r="G38" s="15"/>
      <c r="H38" s="15"/>
      <c r="I38" s="15"/>
      <c r="J38" s="15"/>
    </row>
    <row r="39" spans="1:10" ht="12.75">
      <c r="A39" s="13"/>
      <c r="B39" s="8"/>
      <c r="C39" s="6"/>
      <c r="D39" s="35">
        <f t="shared" si="0"/>
      </c>
      <c r="E39" s="39"/>
      <c r="F39" s="31">
        <f t="shared" si="1"/>
      </c>
      <c r="G39" s="15"/>
      <c r="H39" s="15"/>
      <c r="I39" s="15"/>
      <c r="J39" s="15"/>
    </row>
    <row r="40" spans="1:10" ht="12.75">
      <c r="A40" s="13"/>
      <c r="B40" s="8"/>
      <c r="C40" s="6"/>
      <c r="D40" s="35">
        <f t="shared" si="0"/>
      </c>
      <c r="E40" s="39"/>
      <c r="F40" s="31">
        <f t="shared" si="1"/>
      </c>
      <c r="G40" s="15"/>
      <c r="H40" s="15"/>
      <c r="I40" s="15"/>
      <c r="J40" s="15"/>
    </row>
    <row r="41" spans="1:10" ht="12.75">
      <c r="A41" s="13"/>
      <c r="B41" s="8"/>
      <c r="C41" s="6"/>
      <c r="D41" s="35">
        <f aca="true" t="shared" si="2" ref="D41:D72">IF(B41="","",C41/(1+$C$3)^B41)</f>
      </c>
      <c r="E41" s="39"/>
      <c r="F41" s="31">
        <f t="shared" si="1"/>
      </c>
      <c r="G41" s="15"/>
      <c r="H41" s="15"/>
      <c r="I41" s="15"/>
      <c r="J41" s="15"/>
    </row>
    <row r="42" spans="1:10" ht="12.75">
      <c r="A42" s="13"/>
      <c r="B42" s="8"/>
      <c r="C42" s="6"/>
      <c r="D42" s="35">
        <f t="shared" si="2"/>
      </c>
      <c r="E42" s="39"/>
      <c r="F42" s="31">
        <f t="shared" si="1"/>
      </c>
      <c r="G42" s="15"/>
      <c r="H42" s="15"/>
      <c r="I42" s="15"/>
      <c r="J42" s="15"/>
    </row>
    <row r="43" spans="1:10" ht="12.75">
      <c r="A43" s="13"/>
      <c r="B43" s="8"/>
      <c r="C43" s="6"/>
      <c r="D43" s="35">
        <f t="shared" si="2"/>
      </c>
      <c r="E43" s="39"/>
      <c r="F43" s="31">
        <f t="shared" si="1"/>
      </c>
      <c r="G43" s="15"/>
      <c r="H43" s="15"/>
      <c r="I43" s="15"/>
      <c r="J43" s="15"/>
    </row>
    <row r="44" spans="1:10" ht="12.75">
      <c r="A44" s="13"/>
      <c r="B44" s="8"/>
      <c r="C44" s="6"/>
      <c r="D44" s="35">
        <f t="shared" si="2"/>
      </c>
      <c r="E44" s="39"/>
      <c r="F44" s="31">
        <f t="shared" si="1"/>
      </c>
      <c r="G44" s="15"/>
      <c r="H44" s="15"/>
      <c r="I44" s="15"/>
      <c r="J44" s="15"/>
    </row>
    <row r="45" spans="1:10" ht="12.75">
      <c r="A45" s="13"/>
      <c r="B45" s="8"/>
      <c r="C45" s="6"/>
      <c r="D45" s="35">
        <f t="shared" si="2"/>
      </c>
      <c r="E45" s="39"/>
      <c r="F45" s="31">
        <f t="shared" si="1"/>
      </c>
      <c r="G45" s="15"/>
      <c r="H45" s="15"/>
      <c r="I45" s="15"/>
      <c r="J45" s="15"/>
    </row>
    <row r="46" spans="1:10" ht="12.75">
      <c r="A46" s="13"/>
      <c r="B46" s="8"/>
      <c r="C46" s="6"/>
      <c r="D46" s="35">
        <f t="shared" si="2"/>
      </c>
      <c r="E46" s="39"/>
      <c r="F46" s="31">
        <f t="shared" si="1"/>
      </c>
      <c r="G46" s="15"/>
      <c r="H46" s="15"/>
      <c r="I46" s="15"/>
      <c r="J46" s="15"/>
    </row>
    <row r="47" spans="1:10" ht="12.75">
      <c r="A47" s="13"/>
      <c r="B47" s="8"/>
      <c r="C47" s="6"/>
      <c r="D47" s="35">
        <f t="shared" si="2"/>
      </c>
      <c r="E47" s="39"/>
      <c r="F47" s="31">
        <f t="shared" si="1"/>
      </c>
      <c r="G47" s="15"/>
      <c r="H47" s="15"/>
      <c r="I47" s="15"/>
      <c r="J47" s="15"/>
    </row>
    <row r="48" spans="1:10" ht="12.75">
      <c r="A48" s="13"/>
      <c r="B48" s="8"/>
      <c r="C48" s="6"/>
      <c r="D48" s="35">
        <f t="shared" si="2"/>
      </c>
      <c r="E48" s="39"/>
      <c r="F48" s="31">
        <f t="shared" si="1"/>
      </c>
      <c r="G48" s="15"/>
      <c r="H48" s="15"/>
      <c r="I48" s="15"/>
      <c r="J48" s="15"/>
    </row>
    <row r="49" spans="1:10" ht="12.75">
      <c r="A49" s="13"/>
      <c r="B49" s="8"/>
      <c r="C49" s="6"/>
      <c r="D49" s="35">
        <f t="shared" si="2"/>
      </c>
      <c r="E49" s="39"/>
      <c r="F49" s="31">
        <f t="shared" si="1"/>
      </c>
      <c r="G49" s="15"/>
      <c r="H49" s="15"/>
      <c r="I49" s="15"/>
      <c r="J49" s="15"/>
    </row>
    <row r="50" spans="1:10" ht="12.75">
      <c r="A50" s="13"/>
      <c r="B50" s="8"/>
      <c r="C50" s="6"/>
      <c r="D50" s="35">
        <f t="shared" si="2"/>
      </c>
      <c r="E50" s="39"/>
      <c r="F50" s="31">
        <f t="shared" si="1"/>
      </c>
      <c r="G50" s="15"/>
      <c r="H50" s="15"/>
      <c r="I50" s="15"/>
      <c r="J50" s="15"/>
    </row>
    <row r="51" spans="1:10" ht="12.75">
      <c r="A51" s="13"/>
      <c r="B51" s="8"/>
      <c r="C51" s="6"/>
      <c r="D51" s="35">
        <f t="shared" si="2"/>
      </c>
      <c r="E51" s="39"/>
      <c r="F51" s="31">
        <f t="shared" si="1"/>
      </c>
      <c r="G51" s="15"/>
      <c r="H51" s="15"/>
      <c r="I51" s="15"/>
      <c r="J51" s="15"/>
    </row>
    <row r="52" spans="1:10" ht="12.75">
      <c r="A52" s="13"/>
      <c r="B52" s="8"/>
      <c r="C52" s="6"/>
      <c r="D52" s="35">
        <f t="shared" si="2"/>
      </c>
      <c r="E52" s="39"/>
      <c r="F52" s="31">
        <f t="shared" si="1"/>
      </c>
      <c r="G52" s="15"/>
      <c r="H52" s="15"/>
      <c r="I52" s="15"/>
      <c r="J52" s="15"/>
    </row>
    <row r="53" spans="1:10" ht="12.75">
      <c r="A53" s="13"/>
      <c r="B53" s="8"/>
      <c r="C53" s="6"/>
      <c r="D53" s="35">
        <f t="shared" si="2"/>
      </c>
      <c r="E53" s="39"/>
      <c r="F53" s="31">
        <f t="shared" si="1"/>
      </c>
      <c r="G53" s="15"/>
      <c r="H53" s="15"/>
      <c r="I53" s="15"/>
      <c r="J53" s="15"/>
    </row>
    <row r="54" spans="1:10" ht="12.75">
      <c r="A54" s="13"/>
      <c r="B54" s="8"/>
      <c r="C54" s="6"/>
      <c r="D54" s="35">
        <f t="shared" si="2"/>
      </c>
      <c r="E54" s="39"/>
      <c r="F54" s="31">
        <f t="shared" si="1"/>
      </c>
      <c r="G54" s="15"/>
      <c r="H54" s="15"/>
      <c r="I54" s="15"/>
      <c r="J54" s="15"/>
    </row>
    <row r="55" spans="1:10" ht="12.75">
      <c r="A55" s="13"/>
      <c r="B55" s="8"/>
      <c r="C55" s="6"/>
      <c r="D55" s="35">
        <f t="shared" si="2"/>
      </c>
      <c r="E55" s="39"/>
      <c r="F55" s="31">
        <f t="shared" si="1"/>
      </c>
      <c r="G55" s="15"/>
      <c r="H55" s="15"/>
      <c r="I55" s="15"/>
      <c r="J55" s="15"/>
    </row>
    <row r="56" spans="1:10" ht="12.75">
      <c r="A56" s="13"/>
      <c r="B56" s="8"/>
      <c r="C56" s="6"/>
      <c r="D56" s="35">
        <f t="shared" si="2"/>
      </c>
      <c r="E56" s="39"/>
      <c r="F56" s="31">
        <f t="shared" si="1"/>
      </c>
      <c r="G56" s="15"/>
      <c r="H56" s="15"/>
      <c r="I56" s="15"/>
      <c r="J56" s="15"/>
    </row>
    <row r="57" spans="1:10" ht="12.75">
      <c r="A57" s="13"/>
      <c r="B57" s="8"/>
      <c r="C57" s="6"/>
      <c r="D57" s="35">
        <f t="shared" si="2"/>
      </c>
      <c r="E57" s="39"/>
      <c r="F57" s="31">
        <f t="shared" si="1"/>
      </c>
      <c r="G57" s="15"/>
      <c r="H57" s="15"/>
      <c r="I57" s="15"/>
      <c r="J57" s="15"/>
    </row>
    <row r="58" spans="1:10" ht="12.75">
      <c r="A58" s="13"/>
      <c r="B58" s="8"/>
      <c r="C58" s="6"/>
      <c r="D58" s="35">
        <f t="shared" si="2"/>
      </c>
      <c r="E58" s="39"/>
      <c r="F58" s="31">
        <f t="shared" si="1"/>
      </c>
      <c r="G58" s="15"/>
      <c r="H58" s="15"/>
      <c r="I58" s="15"/>
      <c r="J58" s="15"/>
    </row>
    <row r="59" spans="1:10" ht="12.75">
      <c r="A59" s="13"/>
      <c r="B59" s="8"/>
      <c r="C59" s="6"/>
      <c r="D59" s="35">
        <f t="shared" si="2"/>
      </c>
      <c r="E59" s="39"/>
      <c r="F59" s="31">
        <f t="shared" si="1"/>
      </c>
      <c r="G59" s="15"/>
      <c r="H59" s="15"/>
      <c r="I59" s="15"/>
      <c r="J59" s="15"/>
    </row>
    <row r="60" spans="1:10" ht="12.75">
      <c r="A60" s="13"/>
      <c r="B60" s="8"/>
      <c r="C60" s="6"/>
      <c r="D60" s="35">
        <f t="shared" si="2"/>
      </c>
      <c r="E60" s="39"/>
      <c r="F60" s="31">
        <f t="shared" si="1"/>
      </c>
      <c r="G60" s="15"/>
      <c r="H60" s="15"/>
      <c r="I60" s="15"/>
      <c r="J60" s="15"/>
    </row>
    <row r="61" spans="1:10" ht="12.75">
      <c r="A61" s="13"/>
      <c r="B61" s="8"/>
      <c r="C61" s="6"/>
      <c r="D61" s="35">
        <f t="shared" si="2"/>
      </c>
      <c r="E61" s="39"/>
      <c r="F61" s="31">
        <f t="shared" si="1"/>
      </c>
      <c r="G61" s="15"/>
      <c r="H61" s="15"/>
      <c r="I61" s="15"/>
      <c r="J61" s="15"/>
    </row>
    <row r="62" spans="1:10" ht="12.75">
      <c r="A62" s="13"/>
      <c r="B62" s="8"/>
      <c r="C62" s="6"/>
      <c r="D62" s="35">
        <f t="shared" si="2"/>
      </c>
      <c r="E62" s="39"/>
      <c r="F62" s="31">
        <f t="shared" si="1"/>
      </c>
      <c r="G62" s="15"/>
      <c r="H62" s="15"/>
      <c r="I62" s="15"/>
      <c r="J62" s="15"/>
    </row>
    <row r="63" spans="1:10" ht="12.75">
      <c r="A63" s="13"/>
      <c r="B63" s="8"/>
      <c r="C63" s="6"/>
      <c r="D63" s="35">
        <f t="shared" si="2"/>
      </c>
      <c r="E63" s="39"/>
      <c r="F63" s="31">
        <f t="shared" si="1"/>
      </c>
      <c r="G63" s="15"/>
      <c r="H63" s="15"/>
      <c r="I63" s="15"/>
      <c r="J63" s="15"/>
    </row>
    <row r="64" spans="1:10" ht="12.75">
      <c r="A64" s="13"/>
      <c r="B64" s="8"/>
      <c r="C64" s="6"/>
      <c r="D64" s="35">
        <f t="shared" si="2"/>
      </c>
      <c r="E64" s="39"/>
      <c r="F64" s="31">
        <f t="shared" si="1"/>
      </c>
      <c r="G64" s="15"/>
      <c r="H64" s="15"/>
      <c r="I64" s="15"/>
      <c r="J64" s="15"/>
    </row>
    <row r="65" spans="1:10" ht="12.75">
      <c r="A65" s="13"/>
      <c r="B65" s="8"/>
      <c r="C65" s="6"/>
      <c r="D65" s="35">
        <f t="shared" si="2"/>
      </c>
      <c r="E65" s="39"/>
      <c r="F65" s="31">
        <f t="shared" si="1"/>
      </c>
      <c r="G65" s="15"/>
      <c r="H65" s="15"/>
      <c r="I65" s="15"/>
      <c r="J65" s="15"/>
    </row>
    <row r="66" spans="1:10" ht="12.75">
      <c r="A66" s="13"/>
      <c r="B66" s="8"/>
      <c r="C66" s="6"/>
      <c r="D66" s="35">
        <f t="shared" si="2"/>
      </c>
      <c r="E66" s="39"/>
      <c r="F66" s="31">
        <f t="shared" si="1"/>
      </c>
      <c r="G66" s="15"/>
      <c r="H66" s="15"/>
      <c r="I66" s="15"/>
      <c r="J66" s="15"/>
    </row>
    <row r="67" spans="1:10" ht="12.75">
      <c r="A67" s="13"/>
      <c r="B67" s="8"/>
      <c r="C67" s="6"/>
      <c r="D67" s="35">
        <f t="shared" si="2"/>
      </c>
      <c r="E67" s="39"/>
      <c r="F67" s="31">
        <f t="shared" si="1"/>
      </c>
      <c r="G67" s="15"/>
      <c r="H67" s="15"/>
      <c r="I67" s="15"/>
      <c r="J67" s="15"/>
    </row>
    <row r="68" spans="1:10" ht="12.75">
      <c r="A68" s="13"/>
      <c r="B68" s="8"/>
      <c r="C68" s="6"/>
      <c r="D68" s="35">
        <f t="shared" si="2"/>
      </c>
      <c r="E68" s="39"/>
      <c r="F68" s="31">
        <f t="shared" si="1"/>
      </c>
      <c r="G68" s="15"/>
      <c r="H68" s="15"/>
      <c r="I68" s="15"/>
      <c r="J68" s="15"/>
    </row>
    <row r="69" spans="1:10" ht="12.75">
      <c r="A69" s="13"/>
      <c r="B69" s="8"/>
      <c r="C69" s="6"/>
      <c r="D69" s="35">
        <f t="shared" si="2"/>
      </c>
      <c r="E69" s="39"/>
      <c r="F69" s="31">
        <f t="shared" si="1"/>
      </c>
      <c r="G69" s="15"/>
      <c r="H69" s="15"/>
      <c r="I69" s="15"/>
      <c r="J69" s="15"/>
    </row>
    <row r="70" spans="1:10" ht="12.75">
      <c r="A70" s="13"/>
      <c r="B70" s="8"/>
      <c r="C70" s="6"/>
      <c r="D70" s="35">
        <f t="shared" si="2"/>
      </c>
      <c r="E70" s="39"/>
      <c r="F70" s="31">
        <f t="shared" si="1"/>
      </c>
      <c r="G70" s="15"/>
      <c r="H70" s="15"/>
      <c r="I70" s="15"/>
      <c r="J70" s="15"/>
    </row>
    <row r="71" spans="1:10" ht="12.75">
      <c r="A71" s="13"/>
      <c r="B71" s="8"/>
      <c r="C71" s="6"/>
      <c r="D71" s="35">
        <f t="shared" si="2"/>
      </c>
      <c r="E71" s="39"/>
      <c r="F71" s="31">
        <f t="shared" si="1"/>
      </c>
      <c r="G71" s="15"/>
      <c r="H71" s="15"/>
      <c r="I71" s="15"/>
      <c r="J71" s="15"/>
    </row>
    <row r="72" spans="1:10" ht="12.75">
      <c r="A72" s="13"/>
      <c r="B72" s="8"/>
      <c r="C72" s="6"/>
      <c r="D72" s="35">
        <f t="shared" si="2"/>
      </c>
      <c r="E72" s="39"/>
      <c r="F72" s="31">
        <f t="shared" si="1"/>
      </c>
      <c r="G72" s="15"/>
      <c r="H72" s="15"/>
      <c r="I72" s="15"/>
      <c r="J72" s="15"/>
    </row>
    <row r="73" spans="1:10" ht="12.75">
      <c r="A73" s="13"/>
      <c r="B73" s="8"/>
      <c r="C73" s="6"/>
      <c r="D73" s="35">
        <f aca="true" t="shared" si="3" ref="D73:D104">IF(B73="","",C73/(1+$C$3)^B73)</f>
      </c>
      <c r="E73" s="39"/>
      <c r="F73" s="31">
        <f t="shared" si="1"/>
      </c>
      <c r="G73" s="15"/>
      <c r="H73" s="15"/>
      <c r="I73" s="15"/>
      <c r="J73" s="15"/>
    </row>
    <row r="74" spans="1:10" ht="12.75">
      <c r="A74" s="13"/>
      <c r="B74" s="8"/>
      <c r="C74" s="6"/>
      <c r="D74" s="35">
        <f t="shared" si="3"/>
      </c>
      <c r="E74" s="39"/>
      <c r="F74" s="31">
        <f aca="true" t="shared" si="4" ref="F74:F108">IF(E74="","",E74/(1+$C$3)^B74)</f>
      </c>
      <c r="G74" s="15"/>
      <c r="H74" s="15"/>
      <c r="I74" s="15"/>
      <c r="J74" s="15"/>
    </row>
    <row r="75" spans="1:10" ht="12.75">
      <c r="A75" s="13"/>
      <c r="B75" s="8"/>
      <c r="C75" s="6"/>
      <c r="D75" s="35">
        <f t="shared" si="3"/>
      </c>
      <c r="E75" s="39"/>
      <c r="F75" s="31">
        <f t="shared" si="4"/>
      </c>
      <c r="G75" s="15"/>
      <c r="H75" s="15"/>
      <c r="I75" s="15"/>
      <c r="J75" s="15"/>
    </row>
    <row r="76" spans="1:10" ht="12.75">
      <c r="A76" s="13"/>
      <c r="B76" s="8"/>
      <c r="C76" s="6"/>
      <c r="D76" s="35">
        <f t="shared" si="3"/>
      </c>
      <c r="E76" s="39"/>
      <c r="F76" s="31">
        <f t="shared" si="4"/>
      </c>
      <c r="G76" s="15"/>
      <c r="H76" s="15"/>
      <c r="I76" s="15"/>
      <c r="J76" s="15"/>
    </row>
    <row r="77" spans="1:10" ht="12.75">
      <c r="A77" s="13"/>
      <c r="B77" s="8"/>
      <c r="C77" s="6"/>
      <c r="D77" s="35">
        <f t="shared" si="3"/>
      </c>
      <c r="E77" s="39"/>
      <c r="F77" s="31">
        <f t="shared" si="4"/>
      </c>
      <c r="G77" s="15"/>
      <c r="H77" s="15"/>
      <c r="I77" s="15"/>
      <c r="J77" s="15"/>
    </row>
    <row r="78" spans="1:10" ht="12.75">
      <c r="A78" s="13"/>
      <c r="B78" s="8"/>
      <c r="C78" s="6"/>
      <c r="D78" s="35">
        <f t="shared" si="3"/>
      </c>
      <c r="E78" s="39"/>
      <c r="F78" s="31">
        <f t="shared" si="4"/>
      </c>
      <c r="G78" s="15"/>
      <c r="H78" s="15"/>
      <c r="I78" s="15"/>
      <c r="J78" s="15"/>
    </row>
    <row r="79" spans="1:10" ht="12.75">
      <c r="A79" s="13"/>
      <c r="B79" s="8"/>
      <c r="C79" s="6"/>
      <c r="D79" s="35">
        <f t="shared" si="3"/>
      </c>
      <c r="E79" s="39"/>
      <c r="F79" s="31">
        <f t="shared" si="4"/>
      </c>
      <c r="G79" s="15"/>
      <c r="H79" s="15"/>
      <c r="I79" s="15"/>
      <c r="J79" s="15"/>
    </row>
    <row r="80" spans="1:10" ht="12.75">
      <c r="A80" s="13"/>
      <c r="B80" s="8"/>
      <c r="C80" s="6"/>
      <c r="D80" s="35">
        <f t="shared" si="3"/>
      </c>
      <c r="E80" s="39"/>
      <c r="F80" s="31">
        <f t="shared" si="4"/>
      </c>
      <c r="G80" s="15"/>
      <c r="H80" s="15"/>
      <c r="I80" s="15"/>
      <c r="J80" s="15"/>
    </row>
    <row r="81" spans="1:10" ht="12.75">
      <c r="A81" s="13"/>
      <c r="B81" s="8"/>
      <c r="C81" s="6"/>
      <c r="D81" s="35">
        <f t="shared" si="3"/>
      </c>
      <c r="E81" s="39"/>
      <c r="F81" s="31">
        <f t="shared" si="4"/>
      </c>
      <c r="G81" s="15"/>
      <c r="H81" s="15"/>
      <c r="I81" s="15"/>
      <c r="J81" s="15"/>
    </row>
    <row r="82" spans="1:10" ht="12.75">
      <c r="A82" s="13"/>
      <c r="B82" s="8"/>
      <c r="C82" s="6"/>
      <c r="D82" s="35">
        <f t="shared" si="3"/>
      </c>
      <c r="E82" s="39"/>
      <c r="F82" s="31">
        <f t="shared" si="4"/>
      </c>
      <c r="G82" s="15"/>
      <c r="H82" s="15"/>
      <c r="I82" s="15"/>
      <c r="J82" s="15"/>
    </row>
    <row r="83" spans="1:10" ht="12.75">
      <c r="A83" s="13"/>
      <c r="B83" s="8"/>
      <c r="C83" s="6"/>
      <c r="D83" s="35">
        <f t="shared" si="3"/>
      </c>
      <c r="E83" s="39"/>
      <c r="F83" s="31">
        <f t="shared" si="4"/>
      </c>
      <c r="G83" s="15"/>
      <c r="H83" s="15"/>
      <c r="I83" s="15"/>
      <c r="J83" s="15"/>
    </row>
    <row r="84" spans="1:10" ht="12.75">
      <c r="A84" s="13"/>
      <c r="B84" s="8"/>
      <c r="C84" s="6"/>
      <c r="D84" s="35">
        <f t="shared" si="3"/>
      </c>
      <c r="E84" s="39"/>
      <c r="F84" s="31">
        <f t="shared" si="4"/>
      </c>
      <c r="G84" s="15"/>
      <c r="H84" s="15"/>
      <c r="I84" s="15"/>
      <c r="J84" s="15"/>
    </row>
    <row r="85" spans="1:10" ht="12.75">
      <c r="A85" s="13"/>
      <c r="B85" s="8"/>
      <c r="C85" s="6"/>
      <c r="D85" s="35">
        <f t="shared" si="3"/>
      </c>
      <c r="E85" s="39"/>
      <c r="F85" s="31">
        <f t="shared" si="4"/>
      </c>
      <c r="G85" s="15"/>
      <c r="H85" s="15"/>
      <c r="I85" s="15"/>
      <c r="J85" s="15"/>
    </row>
    <row r="86" spans="1:10" ht="12.75">
      <c r="A86" s="13"/>
      <c r="B86" s="8"/>
      <c r="C86" s="6"/>
      <c r="D86" s="35">
        <f t="shared" si="3"/>
      </c>
      <c r="E86" s="39"/>
      <c r="F86" s="31">
        <f t="shared" si="4"/>
      </c>
      <c r="G86" s="15"/>
      <c r="H86" s="15"/>
      <c r="I86" s="15"/>
      <c r="J86" s="15"/>
    </row>
    <row r="87" spans="1:10" ht="12.75">
      <c r="A87" s="13"/>
      <c r="B87" s="8"/>
      <c r="C87" s="6"/>
      <c r="D87" s="35">
        <f t="shared" si="3"/>
      </c>
      <c r="E87" s="39"/>
      <c r="F87" s="31">
        <f t="shared" si="4"/>
      </c>
      <c r="G87" s="15"/>
      <c r="H87" s="15"/>
      <c r="I87" s="15"/>
      <c r="J87" s="15"/>
    </row>
    <row r="88" spans="1:10" ht="12.75">
      <c r="A88" s="13"/>
      <c r="B88" s="8"/>
      <c r="C88" s="6"/>
      <c r="D88" s="35">
        <f t="shared" si="3"/>
      </c>
      <c r="E88" s="39"/>
      <c r="F88" s="31">
        <f t="shared" si="4"/>
      </c>
      <c r="G88" s="15"/>
      <c r="H88" s="15"/>
      <c r="I88" s="15"/>
      <c r="J88" s="15"/>
    </row>
    <row r="89" spans="1:10" ht="12.75">
      <c r="A89" s="13"/>
      <c r="B89" s="8"/>
      <c r="C89" s="6"/>
      <c r="D89" s="35">
        <f t="shared" si="3"/>
      </c>
      <c r="E89" s="39"/>
      <c r="F89" s="31">
        <f t="shared" si="4"/>
      </c>
      <c r="G89" s="15"/>
      <c r="H89" s="15"/>
      <c r="I89" s="15"/>
      <c r="J89" s="15"/>
    </row>
    <row r="90" spans="1:10" ht="12.75">
      <c r="A90" s="13"/>
      <c r="B90" s="8"/>
      <c r="C90" s="6"/>
      <c r="D90" s="35">
        <f t="shared" si="3"/>
      </c>
      <c r="E90" s="39"/>
      <c r="F90" s="31">
        <f t="shared" si="4"/>
      </c>
      <c r="G90" s="15"/>
      <c r="H90" s="15"/>
      <c r="I90" s="15"/>
      <c r="J90" s="15"/>
    </row>
    <row r="91" spans="1:10" ht="12.75">
      <c r="A91" s="13"/>
      <c r="B91" s="8"/>
      <c r="C91" s="6"/>
      <c r="D91" s="35">
        <f t="shared" si="3"/>
      </c>
      <c r="E91" s="39"/>
      <c r="F91" s="31">
        <f t="shared" si="4"/>
      </c>
      <c r="G91" s="15"/>
      <c r="H91" s="15"/>
      <c r="I91" s="15"/>
      <c r="J91" s="15"/>
    </row>
    <row r="92" spans="1:10" ht="12.75">
      <c r="A92" s="13"/>
      <c r="B92" s="8"/>
      <c r="C92" s="6"/>
      <c r="D92" s="35">
        <f t="shared" si="3"/>
      </c>
      <c r="E92" s="39"/>
      <c r="F92" s="31">
        <f t="shared" si="4"/>
      </c>
      <c r="G92" s="15"/>
      <c r="H92" s="15"/>
      <c r="I92" s="15"/>
      <c r="J92" s="15"/>
    </row>
    <row r="93" spans="1:10" ht="12.75">
      <c r="A93" s="13"/>
      <c r="B93" s="8"/>
      <c r="C93" s="6"/>
      <c r="D93" s="35">
        <f t="shared" si="3"/>
      </c>
      <c r="E93" s="39"/>
      <c r="F93" s="31">
        <f t="shared" si="4"/>
      </c>
      <c r="G93" s="15"/>
      <c r="H93" s="15"/>
      <c r="I93" s="15"/>
      <c r="J93" s="15"/>
    </row>
    <row r="94" spans="1:10" ht="12.75">
      <c r="A94" s="13"/>
      <c r="B94" s="8"/>
      <c r="C94" s="6"/>
      <c r="D94" s="35">
        <f t="shared" si="3"/>
      </c>
      <c r="E94" s="39"/>
      <c r="F94" s="31">
        <f t="shared" si="4"/>
      </c>
      <c r="G94" s="15"/>
      <c r="H94" s="15"/>
      <c r="I94" s="15"/>
      <c r="J94" s="15"/>
    </row>
    <row r="95" spans="1:10" ht="12.75">
      <c r="A95" s="13"/>
      <c r="B95" s="8"/>
      <c r="C95" s="6"/>
      <c r="D95" s="35">
        <f t="shared" si="3"/>
      </c>
      <c r="E95" s="39"/>
      <c r="F95" s="31">
        <f t="shared" si="4"/>
      </c>
      <c r="G95" s="15"/>
      <c r="H95" s="15"/>
      <c r="I95" s="15"/>
      <c r="J95" s="15"/>
    </row>
    <row r="96" spans="1:10" ht="12.75">
      <c r="A96" s="13"/>
      <c r="B96" s="8"/>
      <c r="C96" s="6"/>
      <c r="D96" s="35">
        <f t="shared" si="3"/>
      </c>
      <c r="E96" s="39"/>
      <c r="F96" s="31">
        <f t="shared" si="4"/>
      </c>
      <c r="G96" s="15"/>
      <c r="H96" s="15"/>
      <c r="I96" s="15"/>
      <c r="J96" s="15"/>
    </row>
    <row r="97" spans="1:10" ht="12.75">
      <c r="A97" s="13"/>
      <c r="B97" s="8"/>
      <c r="C97" s="6"/>
      <c r="D97" s="35">
        <f t="shared" si="3"/>
      </c>
      <c r="E97" s="39"/>
      <c r="F97" s="31">
        <f t="shared" si="4"/>
      </c>
      <c r="G97" s="15"/>
      <c r="H97" s="15"/>
      <c r="I97" s="15"/>
      <c r="J97" s="15"/>
    </row>
    <row r="98" spans="1:10" ht="12.75">
      <c r="A98" s="13"/>
      <c r="B98" s="8"/>
      <c r="C98" s="6"/>
      <c r="D98" s="35">
        <f t="shared" si="3"/>
      </c>
      <c r="E98" s="39"/>
      <c r="F98" s="31">
        <f t="shared" si="4"/>
      </c>
      <c r="G98" s="15"/>
      <c r="H98" s="15"/>
      <c r="I98" s="15"/>
      <c r="J98" s="15"/>
    </row>
    <row r="99" spans="1:10" ht="12.75">
      <c r="A99" s="13"/>
      <c r="B99" s="8"/>
      <c r="C99" s="6"/>
      <c r="D99" s="35">
        <f t="shared" si="3"/>
      </c>
      <c r="E99" s="39"/>
      <c r="F99" s="31">
        <f t="shared" si="4"/>
      </c>
      <c r="G99" s="15"/>
      <c r="H99" s="15"/>
      <c r="I99" s="15"/>
      <c r="J99" s="15"/>
    </row>
    <row r="100" spans="1:10" ht="12.75">
      <c r="A100" s="13"/>
      <c r="B100" s="8"/>
      <c r="C100" s="6"/>
      <c r="D100" s="35">
        <f t="shared" si="3"/>
      </c>
      <c r="E100" s="39"/>
      <c r="F100" s="31">
        <f t="shared" si="4"/>
      </c>
      <c r="G100" s="15"/>
      <c r="H100" s="15"/>
      <c r="I100" s="15"/>
      <c r="J100" s="15"/>
    </row>
    <row r="101" spans="1:10" ht="12.75">
      <c r="A101" s="13"/>
      <c r="B101" s="8"/>
      <c r="C101" s="6"/>
      <c r="D101" s="35">
        <f t="shared" si="3"/>
      </c>
      <c r="E101" s="39"/>
      <c r="F101" s="31">
        <f t="shared" si="4"/>
      </c>
      <c r="G101" s="15"/>
      <c r="H101" s="15"/>
      <c r="I101" s="15"/>
      <c r="J101" s="15"/>
    </row>
    <row r="102" spans="1:10" ht="12.75">
      <c r="A102" s="13"/>
      <c r="B102" s="8"/>
      <c r="C102" s="6"/>
      <c r="D102" s="35">
        <f t="shared" si="3"/>
      </c>
      <c r="E102" s="39"/>
      <c r="F102" s="31">
        <f t="shared" si="4"/>
      </c>
      <c r="G102" s="15"/>
      <c r="H102" s="15"/>
      <c r="I102" s="15"/>
      <c r="J102" s="15"/>
    </row>
    <row r="103" spans="1:10" ht="12.75">
      <c r="A103" s="13"/>
      <c r="B103" s="8"/>
      <c r="C103" s="6"/>
      <c r="D103" s="35">
        <f t="shared" si="3"/>
      </c>
      <c r="E103" s="39"/>
      <c r="F103" s="31">
        <f t="shared" si="4"/>
      </c>
      <c r="G103" s="15"/>
      <c r="H103" s="15"/>
      <c r="I103" s="15"/>
      <c r="J103" s="15"/>
    </row>
    <row r="104" spans="1:10" ht="12.75">
      <c r="A104" s="13"/>
      <c r="B104" s="8"/>
      <c r="C104" s="6"/>
      <c r="D104" s="35">
        <f t="shared" si="3"/>
      </c>
      <c r="E104" s="39"/>
      <c r="F104" s="31">
        <f t="shared" si="4"/>
      </c>
      <c r="G104" s="15"/>
      <c r="H104" s="15"/>
      <c r="I104" s="15"/>
      <c r="J104" s="15"/>
    </row>
    <row r="105" spans="1:10" ht="12.75">
      <c r="A105" s="13"/>
      <c r="B105" s="8"/>
      <c r="C105" s="6"/>
      <c r="D105" s="35">
        <f>IF(B105="","",C105/(1+$C$3)^B105)</f>
      </c>
      <c r="E105" s="39"/>
      <c r="F105" s="31">
        <f t="shared" si="4"/>
      </c>
      <c r="G105" s="15"/>
      <c r="H105" s="15"/>
      <c r="I105" s="15"/>
      <c r="J105" s="15"/>
    </row>
    <row r="106" spans="1:10" ht="12.75">
      <c r="A106" s="13"/>
      <c r="B106" s="8"/>
      <c r="C106" s="6"/>
      <c r="D106" s="35">
        <f>IF(B106="","",C106/(1+$C$3)^B106)</f>
      </c>
      <c r="E106" s="39"/>
      <c r="F106" s="31">
        <f t="shared" si="4"/>
      </c>
      <c r="G106" s="15"/>
      <c r="H106" s="15"/>
      <c r="I106" s="15"/>
      <c r="J106" s="15"/>
    </row>
    <row r="107" spans="1:10" ht="12.75">
      <c r="A107" s="13"/>
      <c r="B107" s="8"/>
      <c r="C107" s="6"/>
      <c r="D107" s="35">
        <f>IF(B107="","",C107/(1+$C$3)^B107)</f>
      </c>
      <c r="E107" s="39"/>
      <c r="F107" s="31">
        <f t="shared" si="4"/>
      </c>
      <c r="G107" s="15"/>
      <c r="H107" s="15"/>
      <c r="I107" s="15"/>
      <c r="J107" s="15"/>
    </row>
    <row r="108" spans="1:10" ht="13.5" thickBot="1">
      <c r="A108" s="14"/>
      <c r="B108" s="9"/>
      <c r="C108" s="10"/>
      <c r="D108" s="36">
        <f>IF(B108="","",C108/(1+$C$3)^B108)</f>
      </c>
      <c r="E108" s="40"/>
      <c r="F108" s="31">
        <f t="shared" si="4"/>
      </c>
      <c r="G108" s="15"/>
      <c r="H108" s="15"/>
      <c r="I108" s="15"/>
      <c r="J108" s="15"/>
    </row>
    <row r="109" spans="1:10" ht="12.75">
      <c r="A109" s="15"/>
      <c r="B109" s="15"/>
      <c r="C109" s="15"/>
      <c r="D109" s="21"/>
      <c r="E109" s="37"/>
      <c r="F109" s="37"/>
      <c r="G109" s="15"/>
      <c r="H109" s="15"/>
      <c r="I109" s="15"/>
      <c r="J109" s="15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Critérios de Avaliação de Projetos - Excel 97</dc:title>
  <dc:subject>Matemática Financeira na Gestão Florestal</dc:subject>
  <dc:creator>Luiz Carlos Estraviz Rodriguez</dc:creator>
  <cp:keywords>CFP</cp:keywords>
  <dc:description>Planilha para cálculo do Custo Financeiro da Produção.</dc:description>
  <cp:lastModifiedBy>Luiz Carlos Estraviz Rodriguez</cp:lastModifiedBy>
  <cp:lastPrinted>1999-06-28T20:00:04Z</cp:lastPrinted>
  <dcterms:created xsi:type="dcterms:W3CDTF">1997-11-10T01:20:09Z</dcterms:created>
  <dcterms:modified xsi:type="dcterms:W3CDTF">2000-07-04T10:18:55Z</dcterms:modified>
  <cp:category/>
  <cp:version/>
  <cp:contentType/>
  <cp:contentStatus/>
</cp:coreProperties>
</file>