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0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<sst xmlns="http://schemas.openxmlformats.org/spreadsheetml/2006/main" count="45" uniqueCount="15">
  <si>
    <t>Trabalho</t>
  </si>
  <si>
    <t>A</t>
  </si>
  <si>
    <t>B</t>
  </si>
  <si>
    <t>C</t>
  </si>
  <si>
    <t>D</t>
  </si>
  <si>
    <t>E</t>
  </si>
  <si>
    <t>Data Entrega</t>
  </si>
  <si>
    <t>Duração(dias)</t>
  </si>
  <si>
    <t>Data inicio</t>
  </si>
  <si>
    <t>Fifo</t>
  </si>
  <si>
    <t>Início</t>
  </si>
  <si>
    <t>término</t>
  </si>
  <si>
    <t>EDD</t>
  </si>
  <si>
    <t>Atraso</t>
  </si>
  <si>
    <t>SOT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</si>
</sst>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40" zoomScaleNormal="140" zoomScalePageLayoutView="0" workbookViewId="0" topLeftCell="A9">
      <selection activeCell="A31" sqref="A31:C31"/>
    </sheetView>
  </sheetViews>
  <sheetFormatPr defaultColWidth="9.140625" defaultRowHeight="15"/>
  <cols>
    <col min="2" max="2" width="12.140625" style="0" bestFit="1" customWidth="1"/>
    <col min="3" max="3" width="13.28125" style="0" bestFit="1" customWidth="1"/>
  </cols>
  <sheetData>
    <row r="1" spans="1:2" ht="15">
      <c r="A1" t="s">
        <v>8</v>
      </c>
      <c r="B1">
        <v>275</v>
      </c>
    </row>
    <row r="2" spans="1:3" ht="15">
      <c r="A2" s="1" t="s">
        <v>0</v>
      </c>
      <c r="B2" s="1" t="s">
        <v>6</v>
      </c>
      <c r="C2" s="1" t="s">
        <v>7</v>
      </c>
    </row>
    <row r="3" spans="1:3" ht="15">
      <c r="A3" s="1" t="s">
        <v>1</v>
      </c>
      <c r="B3" s="1">
        <v>313</v>
      </c>
      <c r="C3" s="1">
        <v>8</v>
      </c>
    </row>
    <row r="4" spans="1:3" ht="15">
      <c r="A4" s="1" t="s">
        <v>2</v>
      </c>
      <c r="B4" s="1">
        <v>312</v>
      </c>
      <c r="C4" s="1">
        <v>16</v>
      </c>
    </row>
    <row r="5" spans="1:3" ht="15">
      <c r="A5" s="1" t="s">
        <v>3</v>
      </c>
      <c r="B5" s="1">
        <v>325</v>
      </c>
      <c r="C5" s="1">
        <v>40</v>
      </c>
    </row>
    <row r="6" spans="1:3" ht="15">
      <c r="A6" s="1" t="s">
        <v>4</v>
      </c>
      <c r="B6" s="1">
        <v>314</v>
      </c>
      <c r="C6" s="1">
        <v>5</v>
      </c>
    </row>
    <row r="7" spans="1:3" ht="15">
      <c r="A7" s="1" t="s">
        <v>5</v>
      </c>
      <c r="B7" s="1">
        <v>314</v>
      </c>
      <c r="C7" s="1">
        <v>3</v>
      </c>
    </row>
    <row r="9" ht="15">
      <c r="A9" t="s">
        <v>9</v>
      </c>
    </row>
    <row r="10" spans="1:6" ht="15">
      <c r="A10" s="1" t="s">
        <v>0</v>
      </c>
      <c r="B10" s="1" t="s">
        <v>6</v>
      </c>
      <c r="C10" s="1" t="s">
        <v>7</v>
      </c>
      <c r="D10" s="2" t="s">
        <v>10</v>
      </c>
      <c r="E10" s="2" t="s">
        <v>11</v>
      </c>
      <c r="F10" s="2" t="s">
        <v>13</v>
      </c>
    </row>
    <row r="11" spans="1:6" ht="15">
      <c r="A11" s="1" t="s">
        <v>1</v>
      </c>
      <c r="B11" s="1">
        <v>313</v>
      </c>
      <c r="C11" s="1">
        <v>8</v>
      </c>
      <c r="D11" s="1">
        <f>B1</f>
        <v>275</v>
      </c>
      <c r="E11" s="1">
        <f>D11+C11</f>
        <v>283</v>
      </c>
      <c r="F11" s="1">
        <f>IF(E11&gt;B11,E11-B11,0)</f>
        <v>0</v>
      </c>
    </row>
    <row r="12" spans="1:6" ht="15">
      <c r="A12" s="1" t="s">
        <v>2</v>
      </c>
      <c r="B12" s="1">
        <v>312</v>
      </c>
      <c r="C12" s="1">
        <v>16</v>
      </c>
      <c r="D12" s="1">
        <f>E11</f>
        <v>283</v>
      </c>
      <c r="E12" s="1">
        <f>D12+C12</f>
        <v>299</v>
      </c>
      <c r="F12" s="1">
        <f>IF(E12&gt;B12,E12-B12,0)</f>
        <v>0</v>
      </c>
    </row>
    <row r="13" spans="1:6" ht="15">
      <c r="A13" s="1" t="s">
        <v>3</v>
      </c>
      <c r="B13" s="1">
        <v>325</v>
      </c>
      <c r="C13" s="1">
        <v>40</v>
      </c>
      <c r="D13" s="1">
        <f>E12</f>
        <v>299</v>
      </c>
      <c r="E13" s="1">
        <f>D13+C13</f>
        <v>339</v>
      </c>
      <c r="F13" s="1">
        <f>IF(E13&gt;B13,E13-B13,0)</f>
        <v>14</v>
      </c>
    </row>
    <row r="14" spans="1:6" ht="15">
      <c r="A14" s="1" t="s">
        <v>4</v>
      </c>
      <c r="B14" s="1">
        <v>314</v>
      </c>
      <c r="C14" s="1">
        <v>5</v>
      </c>
      <c r="D14" s="1">
        <f>E13</f>
        <v>339</v>
      </c>
      <c r="E14" s="1">
        <f>D14+C14</f>
        <v>344</v>
      </c>
      <c r="F14" s="1">
        <f>IF(E14&gt;B14,E14-B14,0)</f>
        <v>30</v>
      </c>
    </row>
    <row r="15" spans="1:6" ht="15">
      <c r="A15" s="1" t="s">
        <v>5</v>
      </c>
      <c r="B15" s="1">
        <v>314</v>
      </c>
      <c r="C15" s="1">
        <v>3</v>
      </c>
      <c r="D15" s="1">
        <f>E14</f>
        <v>344</v>
      </c>
      <c r="E15" s="1">
        <f>D15+C15</f>
        <v>347</v>
      </c>
      <c r="F15" s="1">
        <f>IF(E15&gt;B15,E15-B15,0)</f>
        <v>33</v>
      </c>
    </row>
    <row r="17" ht="15">
      <c r="A17" t="s">
        <v>12</v>
      </c>
    </row>
    <row r="18" spans="1:6" ht="15">
      <c r="A18" s="1" t="s">
        <v>0</v>
      </c>
      <c r="B18" s="1" t="s">
        <v>6</v>
      </c>
      <c r="C18" s="1" t="s">
        <v>7</v>
      </c>
      <c r="D18" s="2" t="s">
        <v>10</v>
      </c>
      <c r="E18" s="2" t="s">
        <v>11</v>
      </c>
      <c r="F18" s="2" t="s">
        <v>13</v>
      </c>
    </row>
    <row r="19" spans="1:6" ht="15">
      <c r="A19" s="1" t="s">
        <v>2</v>
      </c>
      <c r="B19" s="1">
        <v>312</v>
      </c>
      <c r="C19" s="1">
        <v>16</v>
      </c>
      <c r="D19" s="1">
        <f>B1</f>
        <v>275</v>
      </c>
      <c r="E19" s="1">
        <f>D19+C19</f>
        <v>291</v>
      </c>
      <c r="F19" s="1">
        <f>IF(E19&gt;B19,E19-B19,0)</f>
        <v>0</v>
      </c>
    </row>
    <row r="20" spans="1:6" ht="15">
      <c r="A20" s="1" t="s">
        <v>1</v>
      </c>
      <c r="B20" s="1">
        <v>313</v>
      </c>
      <c r="C20" s="1">
        <v>8</v>
      </c>
      <c r="D20" s="1">
        <f>E19</f>
        <v>291</v>
      </c>
      <c r="E20" s="1">
        <f>D20+C20</f>
        <v>299</v>
      </c>
      <c r="F20" s="1">
        <f>IF(E20&gt;B20,E20-B20,0)</f>
        <v>0</v>
      </c>
    </row>
    <row r="21" spans="1:6" ht="15">
      <c r="A21" s="1" t="s">
        <v>4</v>
      </c>
      <c r="B21" s="1">
        <v>314</v>
      </c>
      <c r="C21" s="1">
        <v>5</v>
      </c>
      <c r="D21" s="1">
        <f>E20</f>
        <v>299</v>
      </c>
      <c r="E21" s="1">
        <f>D21+C21</f>
        <v>304</v>
      </c>
      <c r="F21" s="1">
        <f>IF(E21&gt;B21,E21-B21,0)</f>
        <v>0</v>
      </c>
    </row>
    <row r="22" spans="1:6" ht="15">
      <c r="A22" s="1" t="s">
        <v>5</v>
      </c>
      <c r="B22" s="1">
        <v>314</v>
      </c>
      <c r="C22" s="1">
        <v>3</v>
      </c>
      <c r="D22" s="1">
        <f>E21</f>
        <v>304</v>
      </c>
      <c r="E22" s="1">
        <f>D22+C22</f>
        <v>307</v>
      </c>
      <c r="F22" s="1">
        <f>IF(E22&gt;B22,E22-B22,0)</f>
        <v>0</v>
      </c>
    </row>
    <row r="23" spans="1:6" ht="15">
      <c r="A23" s="1" t="s">
        <v>3</v>
      </c>
      <c r="B23" s="1">
        <v>325</v>
      </c>
      <c r="C23" s="1">
        <v>40</v>
      </c>
      <c r="D23" s="1">
        <f>E22</f>
        <v>307</v>
      </c>
      <c r="E23" s="1">
        <f>D23+C23</f>
        <v>347</v>
      </c>
      <c r="F23" s="1">
        <f>IF(E23&gt;B23,E23-B23,0)</f>
        <v>22</v>
      </c>
    </row>
    <row r="25" ht="15">
      <c r="A25" t="s">
        <v>14</v>
      </c>
    </row>
    <row r="26" spans="1:6" ht="15">
      <c r="A26" s="1" t="s">
        <v>0</v>
      </c>
      <c r="B26" s="1" t="s">
        <v>6</v>
      </c>
      <c r="C26" s="1" t="s">
        <v>7</v>
      </c>
      <c r="D26" s="2" t="s">
        <v>10</v>
      </c>
      <c r="E26" s="2" t="s">
        <v>11</v>
      </c>
      <c r="F26" s="2" t="s">
        <v>13</v>
      </c>
    </row>
    <row r="27" spans="1:6" ht="15">
      <c r="A27" s="1" t="s">
        <v>5</v>
      </c>
      <c r="B27" s="1">
        <v>314</v>
      </c>
      <c r="C27" s="1">
        <v>3</v>
      </c>
      <c r="D27" s="1">
        <f>B1</f>
        <v>275</v>
      </c>
      <c r="E27" s="1">
        <f>D27+C27</f>
        <v>278</v>
      </c>
      <c r="F27" s="1">
        <f>IF(E27&gt;B27,E27-B27,0)</f>
        <v>0</v>
      </c>
    </row>
    <row r="28" spans="1:6" ht="15">
      <c r="A28" s="1" t="s">
        <v>4</v>
      </c>
      <c r="B28" s="1">
        <v>314</v>
      </c>
      <c r="C28" s="1">
        <v>5</v>
      </c>
      <c r="D28" s="1">
        <f>E27</f>
        <v>278</v>
      </c>
      <c r="E28" s="1">
        <f>D28+C28</f>
        <v>283</v>
      </c>
      <c r="F28" s="1">
        <f>IF(E28&gt;B28,E28-B28,0)</f>
        <v>0</v>
      </c>
    </row>
    <row r="29" spans="1:6" ht="15">
      <c r="A29" s="1" t="s">
        <v>1</v>
      </c>
      <c r="B29" s="1">
        <v>313</v>
      </c>
      <c r="C29" s="1">
        <v>8</v>
      </c>
      <c r="D29" s="1">
        <f>E28</f>
        <v>283</v>
      </c>
      <c r="E29" s="1">
        <f>D29+C29</f>
        <v>291</v>
      </c>
      <c r="F29" s="1">
        <f>IF(E29&gt;B29,E29-B29,0)</f>
        <v>0</v>
      </c>
    </row>
    <row r="30" spans="1:6" ht="15">
      <c r="A30" s="1" t="s">
        <v>2</v>
      </c>
      <c r="B30" s="1">
        <v>312</v>
      </c>
      <c r="C30" s="1">
        <v>16</v>
      </c>
      <c r="D30" s="1">
        <f>E29</f>
        <v>291</v>
      </c>
      <c r="E30" s="1">
        <f>D30+C30</f>
        <v>307</v>
      </c>
      <c r="F30" s="1">
        <f>IF(E30&gt;B30,E30-B30,0)</f>
        <v>0</v>
      </c>
    </row>
    <row r="31" spans="1:6" ht="15">
      <c r="A31" s="1" t="s">
        <v>3</v>
      </c>
      <c r="B31" s="1">
        <v>325</v>
      </c>
      <c r="C31" s="1">
        <v>40</v>
      </c>
      <c r="D31" s="1">
        <f>E30</f>
        <v>307</v>
      </c>
      <c r="E31" s="1">
        <f>D31+C31</f>
        <v>347</v>
      </c>
      <c r="F31" s="1">
        <f>IF(E31&gt;B31,E31-B31,0)</f>
        <v>22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Mattos Borges de Oliveira</dc:creator>
  <cp:keywords/>
  <dc:description/>
  <cp:lastModifiedBy>Marcio Mattos Borges de Oliveira</cp:lastModifiedBy>
  <dcterms:created xsi:type="dcterms:W3CDTF">2016-05-31T12:16:06Z</dcterms:created>
  <dcterms:modified xsi:type="dcterms:W3CDTF">2016-05-31T12:29:35Z</dcterms:modified>
  <cp:category/>
  <cp:version/>
  <cp:contentType/>
  <cp:contentStatus/>
</cp:coreProperties>
</file>