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05" activeTab="0"/>
  </bookViews>
  <sheets>
    <sheet name="Exe 1 e 2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<sst xmlns="http://schemas.openxmlformats.org/spreadsheetml/2006/main" count="123" uniqueCount="18">
  <si>
    <t>Trabalho</t>
  </si>
  <si>
    <t>A</t>
  </si>
  <si>
    <t>B</t>
  </si>
  <si>
    <t>C</t>
  </si>
  <si>
    <t>D</t>
  </si>
  <si>
    <t>E</t>
  </si>
  <si>
    <t>Data Entrega</t>
  </si>
  <si>
    <t>Duração(dias)</t>
  </si>
  <si>
    <t>Data inicio</t>
  </si>
  <si>
    <t>Fifo</t>
  </si>
  <si>
    <t>Início</t>
  </si>
  <si>
    <t>término</t>
  </si>
  <si>
    <t>EDD</t>
  </si>
  <si>
    <t>Atraso</t>
  </si>
  <si>
    <t>SOT</t>
  </si>
  <si>
    <t>CR</t>
  </si>
  <si>
    <t>Data atual</t>
  </si>
  <si>
    <t>Data Recebimento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</si>
</sst>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70" zoomScaleNormal="170" zoomScalePageLayoutView="0" workbookViewId="0" topLeftCell="A26">
      <selection activeCell="G35" sqref="G35"/>
    </sheetView>
  </sheetViews>
  <sheetFormatPr defaultColWidth="9.140625" defaultRowHeight="15"/>
  <cols>
    <col min="2" max="2" width="12.140625" style="0" bestFit="1" customWidth="1"/>
    <col min="3" max="3" width="13.28125" style="0" bestFit="1" customWidth="1"/>
  </cols>
  <sheetData>
    <row r="1" spans="1:2" ht="15">
      <c r="A1" t="s">
        <v>8</v>
      </c>
      <c r="B1">
        <v>275</v>
      </c>
    </row>
    <row r="2" spans="1:3" ht="15">
      <c r="A2" s="1" t="s">
        <v>0</v>
      </c>
      <c r="B2" s="1" t="s">
        <v>6</v>
      </c>
      <c r="C2" s="1" t="s">
        <v>7</v>
      </c>
    </row>
    <row r="3" spans="1:3" ht="15">
      <c r="A3" s="1" t="s">
        <v>1</v>
      </c>
      <c r="B3" s="1">
        <v>313</v>
      </c>
      <c r="C3" s="1">
        <v>8</v>
      </c>
    </row>
    <row r="4" spans="1:3" ht="15">
      <c r="A4" s="1" t="s">
        <v>2</v>
      </c>
      <c r="B4" s="1">
        <v>312</v>
      </c>
      <c r="C4" s="1">
        <v>16</v>
      </c>
    </row>
    <row r="5" spans="1:3" ht="15">
      <c r="A5" s="1" t="s">
        <v>3</v>
      </c>
      <c r="B5" s="1">
        <v>325</v>
      </c>
      <c r="C5" s="1">
        <v>40</v>
      </c>
    </row>
    <row r="6" spans="1:3" ht="15">
      <c r="A6" s="1" t="s">
        <v>4</v>
      </c>
      <c r="B6" s="1">
        <v>314</v>
      </c>
      <c r="C6" s="1">
        <v>5</v>
      </c>
    </row>
    <row r="7" spans="1:3" ht="15">
      <c r="A7" s="1" t="s">
        <v>5</v>
      </c>
      <c r="B7" s="1">
        <v>314</v>
      </c>
      <c r="C7" s="1">
        <v>3</v>
      </c>
    </row>
    <row r="9" ht="15">
      <c r="A9" t="s">
        <v>9</v>
      </c>
    </row>
    <row r="10" spans="1:6" ht="15">
      <c r="A10" s="1" t="s">
        <v>0</v>
      </c>
      <c r="B10" s="1" t="s">
        <v>6</v>
      </c>
      <c r="C10" s="1" t="s">
        <v>7</v>
      </c>
      <c r="D10" s="2" t="s">
        <v>10</v>
      </c>
      <c r="E10" s="2" t="s">
        <v>11</v>
      </c>
      <c r="F10" s="2" t="s">
        <v>13</v>
      </c>
    </row>
    <row r="11" spans="1:6" ht="15">
      <c r="A11" s="1" t="s">
        <v>1</v>
      </c>
      <c r="B11" s="1">
        <v>313</v>
      </c>
      <c r="C11" s="1">
        <v>8</v>
      </c>
      <c r="D11" s="1">
        <f>B1</f>
        <v>275</v>
      </c>
      <c r="E11" s="1">
        <f>D11+C11</f>
        <v>283</v>
      </c>
      <c r="F11" s="1">
        <f>IF(E11&gt;B11,E11-B11,0)</f>
        <v>0</v>
      </c>
    </row>
    <row r="12" spans="1:6" ht="15">
      <c r="A12" s="1" t="s">
        <v>2</v>
      </c>
      <c r="B12" s="1">
        <v>312</v>
      </c>
      <c r="C12" s="1">
        <v>16</v>
      </c>
      <c r="D12" s="1">
        <f>E11</f>
        <v>283</v>
      </c>
      <c r="E12" s="1">
        <f>D12+C12</f>
        <v>299</v>
      </c>
      <c r="F12" s="1">
        <f>IF(E12&gt;B12,E12-B12,0)</f>
        <v>0</v>
      </c>
    </row>
    <row r="13" spans="1:6" ht="15">
      <c r="A13" s="1" t="s">
        <v>3</v>
      </c>
      <c r="B13" s="1">
        <v>325</v>
      </c>
      <c r="C13" s="1">
        <v>40</v>
      </c>
      <c r="D13" s="1">
        <f>E12</f>
        <v>299</v>
      </c>
      <c r="E13" s="1">
        <f>D13+C13</f>
        <v>339</v>
      </c>
      <c r="F13" s="1">
        <f>IF(E13&gt;B13,E13-B13,0)</f>
        <v>14</v>
      </c>
    </row>
    <row r="14" spans="1:6" ht="15">
      <c r="A14" s="1" t="s">
        <v>4</v>
      </c>
      <c r="B14" s="1">
        <v>314</v>
      </c>
      <c r="C14" s="1">
        <v>5</v>
      </c>
      <c r="D14" s="1">
        <f>E13</f>
        <v>339</v>
      </c>
      <c r="E14" s="1">
        <f>D14+C14</f>
        <v>344</v>
      </c>
      <c r="F14" s="1">
        <f>IF(E14&gt;B14,E14-B14,0)</f>
        <v>30</v>
      </c>
    </row>
    <row r="15" spans="1:6" ht="15">
      <c r="A15" s="1" t="s">
        <v>5</v>
      </c>
      <c r="B15" s="1">
        <v>314</v>
      </c>
      <c r="C15" s="1">
        <v>3</v>
      </c>
      <c r="D15" s="1">
        <f>E14</f>
        <v>344</v>
      </c>
      <c r="E15" s="1">
        <f>D15+C15</f>
        <v>347</v>
      </c>
      <c r="F15" s="1">
        <f>IF(E15&gt;B15,E15-B15,0)</f>
        <v>33</v>
      </c>
    </row>
    <row r="17" ht="15">
      <c r="A17" t="s">
        <v>12</v>
      </c>
    </row>
    <row r="18" spans="1:6" ht="15">
      <c r="A18" s="1" t="s">
        <v>0</v>
      </c>
      <c r="B18" s="1" t="s">
        <v>6</v>
      </c>
      <c r="C18" s="1" t="s">
        <v>7</v>
      </c>
      <c r="D18" s="2" t="s">
        <v>10</v>
      </c>
      <c r="E18" s="2" t="s">
        <v>11</v>
      </c>
      <c r="F18" s="2" t="s">
        <v>13</v>
      </c>
    </row>
    <row r="19" spans="1:6" ht="15">
      <c r="A19" s="1" t="s">
        <v>2</v>
      </c>
      <c r="B19" s="1">
        <v>312</v>
      </c>
      <c r="C19" s="1">
        <v>16</v>
      </c>
      <c r="D19" s="1">
        <f>B1</f>
        <v>275</v>
      </c>
      <c r="E19" s="1">
        <f>D19+C19</f>
        <v>291</v>
      </c>
      <c r="F19" s="1">
        <f>IF(E19&gt;B19,E19-B19,0)</f>
        <v>0</v>
      </c>
    </row>
    <row r="20" spans="1:6" ht="15">
      <c r="A20" s="1" t="s">
        <v>1</v>
      </c>
      <c r="B20" s="1">
        <v>313</v>
      </c>
      <c r="C20" s="1">
        <v>8</v>
      </c>
      <c r="D20" s="1">
        <f>E19</f>
        <v>291</v>
      </c>
      <c r="E20" s="1">
        <f>D20+C20</f>
        <v>299</v>
      </c>
      <c r="F20" s="1">
        <f>IF(E20&gt;B20,E20-B20,0)</f>
        <v>0</v>
      </c>
    </row>
    <row r="21" spans="1:6" ht="15">
      <c r="A21" s="1" t="s">
        <v>4</v>
      </c>
      <c r="B21" s="1">
        <v>314</v>
      </c>
      <c r="C21" s="1">
        <v>5</v>
      </c>
      <c r="D21" s="1">
        <f>E20</f>
        <v>299</v>
      </c>
      <c r="E21" s="1">
        <f>D21+C21</f>
        <v>304</v>
      </c>
      <c r="F21" s="1">
        <f>IF(E21&gt;B21,E21-B21,0)</f>
        <v>0</v>
      </c>
    </row>
    <row r="22" spans="1:6" ht="15">
      <c r="A22" s="1" t="s">
        <v>5</v>
      </c>
      <c r="B22" s="1">
        <v>314</v>
      </c>
      <c r="C22" s="1">
        <v>3</v>
      </c>
      <c r="D22" s="1">
        <f>E21</f>
        <v>304</v>
      </c>
      <c r="E22" s="1">
        <f>D22+C22</f>
        <v>307</v>
      </c>
      <c r="F22" s="1">
        <f>IF(E22&gt;B22,E22-B22,0)</f>
        <v>0</v>
      </c>
    </row>
    <row r="23" spans="1:6" ht="15">
      <c r="A23" s="1" t="s">
        <v>3</v>
      </c>
      <c r="B23" s="1">
        <v>325</v>
      </c>
      <c r="C23" s="1">
        <v>40</v>
      </c>
      <c r="D23" s="1">
        <f>E22</f>
        <v>307</v>
      </c>
      <c r="E23" s="1">
        <f>D23+C23</f>
        <v>347</v>
      </c>
      <c r="F23" s="1">
        <f>IF(E23&gt;B23,E23-B23,0)</f>
        <v>22</v>
      </c>
    </row>
    <row r="25" ht="15">
      <c r="A25" t="s">
        <v>14</v>
      </c>
    </row>
    <row r="26" spans="1:6" ht="15">
      <c r="A26" s="1" t="s">
        <v>0</v>
      </c>
      <c r="B26" s="1" t="s">
        <v>6</v>
      </c>
      <c r="C26" s="1" t="s">
        <v>7</v>
      </c>
      <c r="D26" s="2" t="s">
        <v>10</v>
      </c>
      <c r="E26" s="2" t="s">
        <v>11</v>
      </c>
      <c r="F26" s="2" t="s">
        <v>13</v>
      </c>
    </row>
    <row r="27" spans="1:6" ht="15">
      <c r="A27" s="1" t="s">
        <v>5</v>
      </c>
      <c r="B27" s="1">
        <v>314</v>
      </c>
      <c r="C27" s="1">
        <v>3</v>
      </c>
      <c r="D27" s="1">
        <f>B1</f>
        <v>275</v>
      </c>
      <c r="E27" s="1">
        <f>D27+C27</f>
        <v>278</v>
      </c>
      <c r="F27" s="1">
        <f>IF(E27&gt;B27,E27-B27,0)</f>
        <v>0</v>
      </c>
    </row>
    <row r="28" spans="1:6" ht="15">
      <c r="A28" s="1" t="s">
        <v>4</v>
      </c>
      <c r="B28" s="1">
        <v>314</v>
      </c>
      <c r="C28" s="1">
        <v>5</v>
      </c>
      <c r="D28" s="1">
        <f>E27</f>
        <v>278</v>
      </c>
      <c r="E28" s="1">
        <f>D28+C28</f>
        <v>283</v>
      </c>
      <c r="F28" s="1">
        <f>IF(E28&gt;B28,E28-B28,0)</f>
        <v>0</v>
      </c>
    </row>
    <row r="29" spans="1:6" ht="15">
      <c r="A29" s="1" t="s">
        <v>1</v>
      </c>
      <c r="B29" s="1">
        <v>313</v>
      </c>
      <c r="C29" s="1">
        <v>8</v>
      </c>
      <c r="D29" s="1">
        <f>E28</f>
        <v>283</v>
      </c>
      <c r="E29" s="1">
        <f>D29+C29</f>
        <v>291</v>
      </c>
      <c r="F29" s="1">
        <f>IF(E29&gt;B29,E29-B29,0)</f>
        <v>0</v>
      </c>
    </row>
    <row r="30" spans="1:6" ht="15">
      <c r="A30" s="1" t="s">
        <v>2</v>
      </c>
      <c r="B30" s="1">
        <v>312</v>
      </c>
      <c r="C30" s="1">
        <v>16</v>
      </c>
      <c r="D30" s="1">
        <f>E29</f>
        <v>291</v>
      </c>
      <c r="E30" s="1">
        <f>D30+C30</f>
        <v>307</v>
      </c>
      <c r="F30" s="1">
        <f>IF(E30&gt;B30,E30-B30,0)</f>
        <v>0</v>
      </c>
    </row>
    <row r="31" spans="1:6" ht="15">
      <c r="A31" s="1" t="s">
        <v>3</v>
      </c>
      <c r="B31" s="1">
        <v>325</v>
      </c>
      <c r="C31" s="1">
        <v>40</v>
      </c>
      <c r="D31" s="1">
        <f>E30</f>
        <v>307</v>
      </c>
      <c r="E31" s="1">
        <f>D31+C31</f>
        <v>347</v>
      </c>
      <c r="F31" s="1">
        <f>IF(E31&gt;B31,E31-B31,0)</f>
        <v>22</v>
      </c>
    </row>
    <row r="33" spans="1:3" ht="15">
      <c r="A33" t="s">
        <v>15</v>
      </c>
      <c r="B33" t="s">
        <v>16</v>
      </c>
      <c r="C33">
        <v>300</v>
      </c>
    </row>
    <row r="34" spans="1:7" ht="15">
      <c r="A34" s="1" t="s">
        <v>0</v>
      </c>
      <c r="B34" s="1" t="s">
        <v>6</v>
      </c>
      <c r="C34" s="1" t="s">
        <v>7</v>
      </c>
      <c r="D34" s="2" t="s">
        <v>10</v>
      </c>
      <c r="E34" s="2" t="s">
        <v>11</v>
      </c>
      <c r="F34" s="2" t="s">
        <v>13</v>
      </c>
      <c r="G34" s="2" t="s">
        <v>15</v>
      </c>
    </row>
    <row r="35" spans="1:7" ht="15">
      <c r="A35" s="1" t="s">
        <v>3</v>
      </c>
      <c r="B35" s="1">
        <v>325</v>
      </c>
      <c r="C35" s="1">
        <v>40</v>
      </c>
      <c r="D35" s="1">
        <f>C33</f>
        <v>300</v>
      </c>
      <c r="E35" s="1">
        <f>D35+C35</f>
        <v>340</v>
      </c>
      <c r="F35" s="1">
        <f>IF(E35&gt;B35,E35-B35,0)</f>
        <v>15</v>
      </c>
      <c r="G35" s="3">
        <f>(B35-$C$33)/C35</f>
        <v>0.625</v>
      </c>
    </row>
    <row r="36" spans="1:7" ht="15">
      <c r="A36" s="1" t="s">
        <v>2</v>
      </c>
      <c r="B36" s="1">
        <v>312</v>
      </c>
      <c r="C36" s="1">
        <v>16</v>
      </c>
      <c r="D36" s="1">
        <f>E35</f>
        <v>340</v>
      </c>
      <c r="E36" s="1">
        <f>D36+C36</f>
        <v>356</v>
      </c>
      <c r="F36" s="1">
        <f>IF(E36&gt;B36,E36-B36,0)</f>
        <v>44</v>
      </c>
      <c r="G36" s="3">
        <f>(B36-$C$33)/C36</f>
        <v>0.75</v>
      </c>
    </row>
    <row r="37" spans="1:7" ht="15">
      <c r="A37" s="1" t="s">
        <v>1</v>
      </c>
      <c r="B37" s="1">
        <v>313</v>
      </c>
      <c r="C37" s="1">
        <v>8</v>
      </c>
      <c r="D37" s="1">
        <f>E36</f>
        <v>356</v>
      </c>
      <c r="E37" s="1">
        <f>D37+C37</f>
        <v>364</v>
      </c>
      <c r="F37" s="1">
        <f>IF(E37&gt;B37,E37-B37,0)</f>
        <v>51</v>
      </c>
      <c r="G37" s="3">
        <f>(B37-$C$33)/C37</f>
        <v>1.625</v>
      </c>
    </row>
    <row r="38" spans="1:7" ht="15">
      <c r="A38" s="1" t="s">
        <v>4</v>
      </c>
      <c r="B38" s="1">
        <v>314</v>
      </c>
      <c r="C38" s="1">
        <v>5</v>
      </c>
      <c r="D38" s="1">
        <f>E37</f>
        <v>364</v>
      </c>
      <c r="E38" s="1">
        <f>D38+C38</f>
        <v>369</v>
      </c>
      <c r="F38" s="1">
        <f>IF(E38&gt;B38,E38-B38,0)</f>
        <v>55</v>
      </c>
      <c r="G38" s="3">
        <f>(B38-$C$33)/C38</f>
        <v>2.8</v>
      </c>
    </row>
    <row r="39" spans="1:7" ht="15">
      <c r="A39" s="1" t="s">
        <v>5</v>
      </c>
      <c r="B39" s="1">
        <v>314</v>
      </c>
      <c r="C39" s="1">
        <v>3</v>
      </c>
      <c r="D39" s="1">
        <f>B13</f>
        <v>325</v>
      </c>
      <c r="E39" s="1">
        <f>D39+C39</f>
        <v>328</v>
      </c>
      <c r="F39" s="1">
        <f>IF(E39&gt;B39,E39-B39,0)</f>
        <v>14</v>
      </c>
      <c r="G39" s="3">
        <f>(B39-$C$33)/C39</f>
        <v>4.666666666666667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150" zoomScaleNormal="150" zoomScalePageLayoutView="0" workbookViewId="0" topLeftCell="A9">
      <selection activeCell="E11" sqref="E11"/>
    </sheetView>
  </sheetViews>
  <sheetFormatPr defaultColWidth="9.140625" defaultRowHeight="15"/>
  <cols>
    <col min="2" max="2" width="17.57421875" style="0" bestFit="1" customWidth="1"/>
    <col min="3" max="3" width="12.140625" style="0" bestFit="1" customWidth="1"/>
    <col min="4" max="4" width="13.28125" style="0" bestFit="1" customWidth="1"/>
  </cols>
  <sheetData>
    <row r="1" spans="1:3" ht="15">
      <c r="A1" t="s">
        <v>8</v>
      </c>
      <c r="C1">
        <v>130</v>
      </c>
    </row>
    <row r="2" spans="1:4" ht="15">
      <c r="A2" s="1" t="s">
        <v>0</v>
      </c>
      <c r="B2" s="1" t="s">
        <v>17</v>
      </c>
      <c r="C2" s="1" t="s">
        <v>6</v>
      </c>
      <c r="D2" s="1" t="s">
        <v>7</v>
      </c>
    </row>
    <row r="3" spans="1:4" ht="15">
      <c r="A3" s="1" t="s">
        <v>1</v>
      </c>
      <c r="B3" s="1">
        <v>110</v>
      </c>
      <c r="C3" s="1">
        <v>180</v>
      </c>
      <c r="D3" s="1">
        <v>20</v>
      </c>
    </row>
    <row r="4" spans="1:4" ht="15">
      <c r="A4" s="1" t="s">
        <v>2</v>
      </c>
      <c r="B4" s="1">
        <v>120</v>
      </c>
      <c r="C4" s="1">
        <v>200</v>
      </c>
      <c r="D4" s="1">
        <v>30</v>
      </c>
    </row>
    <row r="5" spans="1:4" ht="15">
      <c r="A5" s="1" t="s">
        <v>3</v>
      </c>
      <c r="B5" s="1">
        <v>122</v>
      </c>
      <c r="C5" s="1">
        <v>175</v>
      </c>
      <c r="D5" s="1">
        <v>10</v>
      </c>
    </row>
    <row r="6" spans="1:4" ht="15">
      <c r="A6" s="1" t="s">
        <v>4</v>
      </c>
      <c r="B6" s="1">
        <v>125</v>
      </c>
      <c r="C6" s="1">
        <v>230</v>
      </c>
      <c r="D6" s="1">
        <v>16</v>
      </c>
    </row>
    <row r="7" spans="1:4" ht="15">
      <c r="A7" s="1" t="s">
        <v>5</v>
      </c>
      <c r="B7" s="1">
        <v>130</v>
      </c>
      <c r="C7" s="1">
        <v>210</v>
      </c>
      <c r="D7" s="1">
        <v>18</v>
      </c>
    </row>
    <row r="9" ht="15">
      <c r="A9" t="s">
        <v>9</v>
      </c>
    </row>
    <row r="10" spans="1:7" ht="15">
      <c r="A10" s="1" t="s">
        <v>0</v>
      </c>
      <c r="B10" s="1" t="s">
        <v>17</v>
      </c>
      <c r="C10" s="1" t="s">
        <v>6</v>
      </c>
      <c r="D10" s="1" t="s">
        <v>7</v>
      </c>
      <c r="E10" s="2" t="s">
        <v>10</v>
      </c>
      <c r="F10" s="2" t="s">
        <v>11</v>
      </c>
      <c r="G10" s="2" t="s">
        <v>13</v>
      </c>
    </row>
    <row r="11" spans="1:7" ht="15">
      <c r="A11" s="1" t="s">
        <v>1</v>
      </c>
      <c r="B11" s="1">
        <v>110</v>
      </c>
      <c r="C11" s="1">
        <v>180</v>
      </c>
      <c r="D11" s="1">
        <v>20</v>
      </c>
      <c r="E11" s="1">
        <f>C1</f>
        <v>130</v>
      </c>
      <c r="F11" s="1">
        <f>E11+D11</f>
        <v>150</v>
      </c>
      <c r="G11" s="1">
        <f>IF(F11&gt;C11,F11-C11,0)</f>
        <v>0</v>
      </c>
    </row>
    <row r="12" spans="1:7" ht="15">
      <c r="A12" s="1" t="s">
        <v>2</v>
      </c>
      <c r="B12" s="1">
        <v>120</v>
      </c>
      <c r="C12" s="1">
        <v>200</v>
      </c>
      <c r="D12" s="1">
        <v>30</v>
      </c>
      <c r="E12" s="1">
        <f>F11</f>
        <v>150</v>
      </c>
      <c r="F12" s="1">
        <f>E12+D12</f>
        <v>180</v>
      </c>
      <c r="G12" s="1">
        <f>IF(F12&gt;C12,F12-C12,0)</f>
        <v>0</v>
      </c>
    </row>
    <row r="13" spans="1:7" ht="15">
      <c r="A13" s="1" t="s">
        <v>3</v>
      </c>
      <c r="B13" s="1">
        <v>122</v>
      </c>
      <c r="C13" s="1">
        <v>175</v>
      </c>
      <c r="D13" s="1">
        <v>10</v>
      </c>
      <c r="E13" s="1">
        <f>F12</f>
        <v>180</v>
      </c>
      <c r="F13" s="1">
        <f>E13+D13</f>
        <v>190</v>
      </c>
      <c r="G13" s="1">
        <f>IF(F13&gt;C13,F13-C13,0)</f>
        <v>15</v>
      </c>
    </row>
    <row r="14" spans="1:7" ht="15">
      <c r="A14" s="1" t="s">
        <v>4</v>
      </c>
      <c r="B14" s="1">
        <v>125</v>
      </c>
      <c r="C14" s="1">
        <v>230</v>
      </c>
      <c r="D14" s="1">
        <v>16</v>
      </c>
      <c r="E14" s="1">
        <f>F13</f>
        <v>190</v>
      </c>
      <c r="F14" s="1">
        <f>E14+D14</f>
        <v>206</v>
      </c>
      <c r="G14" s="1">
        <f>IF(F14&gt;C14,F14-C14,0)</f>
        <v>0</v>
      </c>
    </row>
    <row r="15" spans="1:7" ht="15">
      <c r="A15" s="1" t="s">
        <v>5</v>
      </c>
      <c r="B15" s="1">
        <v>130</v>
      </c>
      <c r="C15" s="1">
        <v>210</v>
      </c>
      <c r="D15" s="1">
        <v>18</v>
      </c>
      <c r="E15" s="1">
        <f>F14</f>
        <v>206</v>
      </c>
      <c r="F15" s="1">
        <f>E15+D15</f>
        <v>224</v>
      </c>
      <c r="G15" s="1">
        <f>IF(F15&gt;C15,F15-C15,0)</f>
        <v>14</v>
      </c>
    </row>
    <row r="17" ht="15">
      <c r="A17" t="s">
        <v>12</v>
      </c>
    </row>
    <row r="18" spans="1:7" ht="15">
      <c r="A18" s="1" t="s">
        <v>0</v>
      </c>
      <c r="B18" s="1" t="s">
        <v>17</v>
      </c>
      <c r="C18" s="1" t="s">
        <v>6</v>
      </c>
      <c r="D18" s="1" t="s">
        <v>7</v>
      </c>
      <c r="E18" s="2" t="s">
        <v>10</v>
      </c>
      <c r="F18" s="2" t="s">
        <v>11</v>
      </c>
      <c r="G18" s="2" t="s">
        <v>13</v>
      </c>
    </row>
    <row r="19" spans="1:7" ht="15">
      <c r="A19" s="1" t="s">
        <v>3</v>
      </c>
      <c r="B19" s="1">
        <v>122</v>
      </c>
      <c r="C19" s="1">
        <v>175</v>
      </c>
      <c r="D19" s="1">
        <v>10</v>
      </c>
      <c r="E19" s="1">
        <f>C1</f>
        <v>130</v>
      </c>
      <c r="F19" s="1">
        <f>E19+D19</f>
        <v>140</v>
      </c>
      <c r="G19" s="1">
        <f>IF(F19&gt;C19,F19-C19,0)</f>
        <v>0</v>
      </c>
    </row>
    <row r="20" spans="1:7" ht="15">
      <c r="A20" s="1" t="s">
        <v>1</v>
      </c>
      <c r="B20" s="1">
        <v>110</v>
      </c>
      <c r="C20" s="1">
        <v>180</v>
      </c>
      <c r="D20" s="1">
        <v>20</v>
      </c>
      <c r="E20" s="1">
        <f>F19</f>
        <v>140</v>
      </c>
      <c r="F20" s="1">
        <f>E20+D20</f>
        <v>160</v>
      </c>
      <c r="G20" s="1">
        <f>IF(F20&gt;C20,F20-C20,0)</f>
        <v>0</v>
      </c>
    </row>
    <row r="21" spans="1:7" ht="15">
      <c r="A21" s="1" t="s">
        <v>2</v>
      </c>
      <c r="B21" s="1">
        <v>120</v>
      </c>
      <c r="C21" s="1">
        <v>200</v>
      </c>
      <c r="D21" s="1">
        <v>30</v>
      </c>
      <c r="E21" s="1">
        <f>F20</f>
        <v>160</v>
      </c>
      <c r="F21" s="1">
        <f>E21+D21</f>
        <v>190</v>
      </c>
      <c r="G21" s="1">
        <f>IF(F21&gt;C21,F21-C21,0)</f>
        <v>0</v>
      </c>
    </row>
    <row r="22" spans="1:7" ht="15">
      <c r="A22" s="1" t="s">
        <v>5</v>
      </c>
      <c r="B22" s="1">
        <v>130</v>
      </c>
      <c r="C22" s="1">
        <v>210</v>
      </c>
      <c r="D22" s="1">
        <v>18</v>
      </c>
      <c r="E22" s="1">
        <f>F21</f>
        <v>190</v>
      </c>
      <c r="F22" s="1">
        <f>E22+D22</f>
        <v>208</v>
      </c>
      <c r="G22" s="1">
        <f>IF(F22&gt;C22,F22-C22,0)</f>
        <v>0</v>
      </c>
    </row>
    <row r="23" spans="1:7" ht="15">
      <c r="A23" s="1" t="s">
        <v>4</v>
      </c>
      <c r="B23" s="1">
        <v>125</v>
      </c>
      <c r="C23" s="1">
        <v>230</v>
      </c>
      <c r="D23" s="1">
        <v>16</v>
      </c>
      <c r="E23" s="1">
        <f>F22</f>
        <v>208</v>
      </c>
      <c r="F23" s="1">
        <f>E23+D23</f>
        <v>224</v>
      </c>
      <c r="G23" s="1">
        <f>IF(F23&gt;C23,F23-C23,0)</f>
        <v>0</v>
      </c>
    </row>
    <row r="25" ht="15">
      <c r="A25" t="s">
        <v>14</v>
      </c>
    </row>
    <row r="26" spans="1:7" ht="15">
      <c r="A26" s="1" t="s">
        <v>0</v>
      </c>
      <c r="B26" s="1" t="s">
        <v>17</v>
      </c>
      <c r="C26" s="1" t="s">
        <v>6</v>
      </c>
      <c r="D26" s="1" t="s">
        <v>7</v>
      </c>
      <c r="E26" s="2" t="s">
        <v>10</v>
      </c>
      <c r="F26" s="2" t="s">
        <v>11</v>
      </c>
      <c r="G26" s="2" t="s">
        <v>13</v>
      </c>
    </row>
    <row r="27" spans="1:7" ht="15">
      <c r="A27" s="1" t="s">
        <v>3</v>
      </c>
      <c r="B27" s="1">
        <v>122</v>
      </c>
      <c r="C27" s="1">
        <v>175</v>
      </c>
      <c r="D27" s="1">
        <v>10</v>
      </c>
      <c r="E27" s="1">
        <f>C1</f>
        <v>130</v>
      </c>
      <c r="F27" s="1">
        <f>E27+D27</f>
        <v>140</v>
      </c>
      <c r="G27" s="1">
        <f>IF(F27&gt;C27,F27-C27,0)</f>
        <v>0</v>
      </c>
    </row>
    <row r="28" spans="1:7" ht="15">
      <c r="A28" s="1" t="s">
        <v>4</v>
      </c>
      <c r="B28" s="1">
        <v>125</v>
      </c>
      <c r="C28" s="1">
        <v>230</v>
      </c>
      <c r="D28" s="1">
        <v>16</v>
      </c>
      <c r="E28" s="1">
        <f>F27</f>
        <v>140</v>
      </c>
      <c r="F28" s="1">
        <f>E28+D28</f>
        <v>156</v>
      </c>
      <c r="G28" s="1">
        <f>IF(F28&gt;C28,F28-C28,0)</f>
        <v>0</v>
      </c>
    </row>
    <row r="29" spans="1:7" ht="15">
      <c r="A29" s="1" t="s">
        <v>5</v>
      </c>
      <c r="B29" s="1">
        <v>130</v>
      </c>
      <c r="C29" s="1">
        <v>210</v>
      </c>
      <c r="D29" s="1">
        <v>18</v>
      </c>
      <c r="E29" s="1">
        <f>F28</f>
        <v>156</v>
      </c>
      <c r="F29" s="1">
        <f>E29+D29</f>
        <v>174</v>
      </c>
      <c r="G29" s="1">
        <f>IF(F29&gt;C29,F29-C29,0)</f>
        <v>0</v>
      </c>
    </row>
    <row r="30" spans="1:7" ht="15">
      <c r="A30" s="1" t="s">
        <v>1</v>
      </c>
      <c r="B30" s="1">
        <v>110</v>
      </c>
      <c r="C30" s="1">
        <v>180</v>
      </c>
      <c r="D30" s="1">
        <v>20</v>
      </c>
      <c r="E30" s="1">
        <f>F29</f>
        <v>174</v>
      </c>
      <c r="F30" s="1">
        <f>E30+D30</f>
        <v>194</v>
      </c>
      <c r="G30" s="1">
        <f>IF(F30&gt;C30,F30-C30,0)</f>
        <v>14</v>
      </c>
    </row>
    <row r="31" spans="1:7" ht="15">
      <c r="A31" s="1" t="s">
        <v>2</v>
      </c>
      <c r="B31" s="1">
        <v>120</v>
      </c>
      <c r="C31" s="1">
        <v>200</v>
      </c>
      <c r="D31" s="1">
        <v>30</v>
      </c>
      <c r="E31" s="1">
        <f>F30</f>
        <v>194</v>
      </c>
      <c r="F31" s="1">
        <f>E31+D31</f>
        <v>224</v>
      </c>
      <c r="G31" s="1">
        <f>IF(F31&gt;C31,F31-C31,0)</f>
        <v>24</v>
      </c>
    </row>
    <row r="33" spans="1:4" ht="15">
      <c r="A33" t="s">
        <v>15</v>
      </c>
      <c r="C33" t="s">
        <v>16</v>
      </c>
      <c r="D33">
        <v>130</v>
      </c>
    </row>
    <row r="34" spans="1:8" ht="15">
      <c r="A34" s="1" t="s">
        <v>0</v>
      </c>
      <c r="B34" s="1" t="s">
        <v>17</v>
      </c>
      <c r="C34" s="1" t="s">
        <v>6</v>
      </c>
      <c r="D34" s="1" t="s">
        <v>7</v>
      </c>
      <c r="E34" s="2" t="s">
        <v>10</v>
      </c>
      <c r="F34" s="2" t="s">
        <v>11</v>
      </c>
      <c r="G34" s="2" t="s">
        <v>13</v>
      </c>
      <c r="H34" s="2" t="s">
        <v>15</v>
      </c>
    </row>
    <row r="35" spans="1:8" ht="15">
      <c r="A35" s="1" t="s">
        <v>2</v>
      </c>
      <c r="B35" s="1">
        <v>120</v>
      </c>
      <c r="C35" s="1">
        <v>200</v>
      </c>
      <c r="D35" s="1">
        <v>30</v>
      </c>
      <c r="E35" s="1">
        <f>D33</f>
        <v>130</v>
      </c>
      <c r="F35" s="1">
        <f>E35+D35</f>
        <v>160</v>
      </c>
      <c r="G35" s="1">
        <f>IF(F35&gt;C35,F35-C35,0)</f>
        <v>0</v>
      </c>
      <c r="H35" s="3">
        <f>(C35-$D$33)/D35</f>
        <v>2.3333333333333335</v>
      </c>
    </row>
    <row r="36" spans="1:8" ht="15">
      <c r="A36" s="1" t="s">
        <v>1</v>
      </c>
      <c r="B36" s="1">
        <v>110</v>
      </c>
      <c r="C36" s="1">
        <v>180</v>
      </c>
      <c r="D36" s="1">
        <v>20</v>
      </c>
      <c r="E36" s="1">
        <f>F35</f>
        <v>160</v>
      </c>
      <c r="F36" s="1">
        <f>E36+D36</f>
        <v>180</v>
      </c>
      <c r="G36" s="1">
        <f>IF(F36&gt;C36,F36-C36,0)</f>
        <v>0</v>
      </c>
      <c r="H36" s="3">
        <f>(C36-$D$33)/D36</f>
        <v>2.5</v>
      </c>
    </row>
    <row r="37" spans="1:8" ht="15">
      <c r="A37" s="1" t="s">
        <v>5</v>
      </c>
      <c r="B37" s="1">
        <v>130</v>
      </c>
      <c r="C37" s="1">
        <v>210</v>
      </c>
      <c r="D37" s="1">
        <v>18</v>
      </c>
      <c r="E37" s="1">
        <f>F36</f>
        <v>180</v>
      </c>
      <c r="F37" s="1">
        <f>E37+D37</f>
        <v>198</v>
      </c>
      <c r="G37" s="1">
        <f>IF(F37&gt;C37,F37-C37,0)</f>
        <v>0</v>
      </c>
      <c r="H37" s="3">
        <f>(C37-$D$33)/D37</f>
        <v>4.444444444444445</v>
      </c>
    </row>
    <row r="38" spans="1:8" ht="15">
      <c r="A38" s="1" t="s">
        <v>3</v>
      </c>
      <c r="B38" s="1">
        <v>122</v>
      </c>
      <c r="C38" s="1">
        <v>175</v>
      </c>
      <c r="D38" s="1">
        <v>10</v>
      </c>
      <c r="E38" s="1">
        <f>F37</f>
        <v>198</v>
      </c>
      <c r="F38" s="1">
        <f>E38+D38</f>
        <v>208</v>
      </c>
      <c r="G38" s="1">
        <f>IF(F38&gt;C38,F38-C38,0)</f>
        <v>33</v>
      </c>
      <c r="H38" s="3">
        <f>(C38-$D$33)/D38</f>
        <v>4.5</v>
      </c>
    </row>
    <row r="39" spans="1:8" ht="15">
      <c r="A39" s="1" t="s">
        <v>4</v>
      </c>
      <c r="B39" s="1">
        <v>125</v>
      </c>
      <c r="C39" s="1">
        <v>230</v>
      </c>
      <c r="D39" s="1">
        <v>16</v>
      </c>
      <c r="E39" s="1">
        <f>F38</f>
        <v>208</v>
      </c>
      <c r="F39" s="1">
        <f>E39+D39</f>
        <v>224</v>
      </c>
      <c r="G39" s="1">
        <f>IF(F39&gt;C39,F39-C39,0)</f>
        <v>0</v>
      </c>
      <c r="H39" s="3">
        <f>(C39-$D$33)/D39</f>
        <v>6.25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Mattos Borges de Oliveira</dc:creator>
  <cp:keywords/>
  <dc:description/>
  <cp:lastModifiedBy>LEIA</cp:lastModifiedBy>
  <dcterms:created xsi:type="dcterms:W3CDTF">2016-05-31T12:16:06Z</dcterms:created>
  <dcterms:modified xsi:type="dcterms:W3CDTF">2016-06-01T12:43:15Z</dcterms:modified>
  <cp:category/>
  <cp:version/>
  <cp:contentType/>
  <cp:contentStatus/>
</cp:coreProperties>
</file>