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a1-prof\Desktop\"/>
    </mc:Choice>
  </mc:AlternateContent>
  <bookViews>
    <workbookView xWindow="0" yWindow="0" windowWidth="19200" windowHeight="11595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N26" i="1" l="1"/>
  <c r="M26" i="1"/>
  <c r="N21" i="1"/>
  <c r="M21" i="1"/>
  <c r="N16" i="1"/>
  <c r="N11" i="1"/>
  <c r="M11" i="1"/>
  <c r="E6" i="1"/>
  <c r="F6" i="1"/>
  <c r="G6" i="1"/>
  <c r="H6" i="1"/>
  <c r="I6" i="1"/>
  <c r="J6" i="1"/>
  <c r="K6" i="1"/>
  <c r="L6" i="1"/>
  <c r="M6" i="1"/>
  <c r="N6" i="1"/>
  <c r="D6" i="1"/>
  <c r="P13" i="1"/>
  <c r="N22" i="1" l="1"/>
  <c r="N17" i="1"/>
  <c r="N12" i="1"/>
  <c r="N7" i="1"/>
  <c r="D4" i="1" l="1"/>
  <c r="D5" i="1" s="1"/>
  <c r="D3" i="1"/>
  <c r="E4" i="1" s="1"/>
  <c r="E5" i="1" s="1"/>
  <c r="D7" i="1" l="1"/>
  <c r="D12" i="1"/>
  <c r="E3" i="1"/>
  <c r="D9" i="1" l="1"/>
  <c r="D10" i="1" s="1"/>
  <c r="D8" i="1"/>
  <c r="D14" i="1"/>
  <c r="D15" i="1" s="1"/>
  <c r="D13" i="1"/>
  <c r="F3" i="1"/>
  <c r="F4" i="1"/>
  <c r="F5" i="1" s="1"/>
  <c r="E7" i="1" l="1"/>
  <c r="E9" i="1" s="1"/>
  <c r="E10" i="1" s="1"/>
  <c r="E12" i="1"/>
  <c r="E13" i="1" s="1"/>
  <c r="G3" i="1"/>
  <c r="G4" i="1"/>
  <c r="G5" i="1" s="1"/>
  <c r="E8" i="1" l="1"/>
  <c r="E14" i="1"/>
  <c r="E15" i="1" s="1"/>
  <c r="F7" i="1"/>
  <c r="F12" i="1"/>
  <c r="F14" i="1" s="1"/>
  <c r="F15" i="1" s="1"/>
  <c r="E16" i="1" s="1"/>
  <c r="H3" i="1"/>
  <c r="H4" i="1"/>
  <c r="H5" i="1" s="1"/>
  <c r="D16" i="1" l="1"/>
  <c r="D17" i="1" s="1"/>
  <c r="F8" i="1"/>
  <c r="F13" i="1"/>
  <c r="E22" i="1"/>
  <c r="E17" i="1"/>
  <c r="G12" i="1"/>
  <c r="G7" i="1"/>
  <c r="F9" i="1"/>
  <c r="F10" i="1" s="1"/>
  <c r="D11" i="1" s="1"/>
  <c r="I3" i="1"/>
  <c r="I4" i="1"/>
  <c r="I5" i="1" s="1"/>
  <c r="D19" i="1" l="1"/>
  <c r="D20" i="1" s="1"/>
  <c r="D18" i="1"/>
  <c r="E18" i="1" s="1"/>
  <c r="D22" i="1"/>
  <c r="D23" i="1" s="1"/>
  <c r="E24" i="1" s="1"/>
  <c r="E25" i="1" s="1"/>
  <c r="G13" i="1"/>
  <c r="G8" i="1"/>
  <c r="G9" i="1"/>
  <c r="G10" i="1" s="1"/>
  <c r="E11" i="1" s="1"/>
  <c r="H12" i="1"/>
  <c r="H7" i="1"/>
  <c r="G14" i="1"/>
  <c r="G15" i="1" s="1"/>
  <c r="F16" i="1" s="1"/>
  <c r="E19" i="1"/>
  <c r="E20" i="1" s="1"/>
  <c r="J3" i="1"/>
  <c r="J4" i="1"/>
  <c r="J5" i="1" s="1"/>
  <c r="E23" i="1" l="1"/>
  <c r="D24" i="1"/>
  <c r="D25" i="1" s="1"/>
  <c r="H14" i="1"/>
  <c r="H15" i="1" s="1"/>
  <c r="G16" i="1" s="1"/>
  <c r="G22" i="1" s="1"/>
  <c r="H9" i="1"/>
  <c r="H10" i="1" s="1"/>
  <c r="F11" i="1" s="1"/>
  <c r="I7" i="1"/>
  <c r="I12" i="1"/>
  <c r="H8" i="1"/>
  <c r="F22" i="1"/>
  <c r="F23" i="1" s="1"/>
  <c r="F17" i="1"/>
  <c r="H13" i="1"/>
  <c r="K3" i="1"/>
  <c r="K4" i="1"/>
  <c r="K5" i="1" s="1"/>
  <c r="G17" i="1" l="1"/>
  <c r="G23" i="1"/>
  <c r="G24" i="1"/>
  <c r="G25" i="1" s="1"/>
  <c r="E26" i="1" s="1"/>
  <c r="F24" i="1"/>
  <c r="F25" i="1" s="1"/>
  <c r="D26" i="1" s="1"/>
  <c r="F19" i="1"/>
  <c r="F20" i="1" s="1"/>
  <c r="D21" i="1" s="1"/>
  <c r="F18" i="1"/>
  <c r="G18" i="1" s="1"/>
  <c r="J12" i="1"/>
  <c r="J7" i="1"/>
  <c r="I9" i="1"/>
  <c r="I10" i="1" s="1"/>
  <c r="G11" i="1" s="1"/>
  <c r="I8" i="1"/>
  <c r="I14" i="1"/>
  <c r="I15" i="1" s="1"/>
  <c r="H16" i="1" s="1"/>
  <c r="I13" i="1"/>
  <c r="L3" i="1"/>
  <c r="L4" i="1"/>
  <c r="L5" i="1" s="1"/>
  <c r="G19" i="1" l="1"/>
  <c r="G20" i="1" s="1"/>
  <c r="E21" i="1" s="1"/>
  <c r="K7" i="1"/>
  <c r="K12" i="1"/>
  <c r="J14" i="1"/>
  <c r="J15" i="1" s="1"/>
  <c r="I16" i="1" s="1"/>
  <c r="J13" i="1"/>
  <c r="H22" i="1"/>
  <c r="H23" i="1" s="1"/>
  <c r="H17" i="1"/>
  <c r="H19" i="1" s="1"/>
  <c r="H20" i="1" s="1"/>
  <c r="F21" i="1" s="1"/>
  <c r="J9" i="1"/>
  <c r="J10" i="1" s="1"/>
  <c r="H11" i="1" s="1"/>
  <c r="J8" i="1"/>
  <c r="M3" i="1"/>
  <c r="M4" i="1"/>
  <c r="M5" i="1" s="1"/>
  <c r="K9" i="1" l="1"/>
  <c r="K10" i="1" s="1"/>
  <c r="I11" i="1" s="1"/>
  <c r="I22" i="1"/>
  <c r="I24" i="1" s="1"/>
  <c r="I25" i="1" s="1"/>
  <c r="G26" i="1" s="1"/>
  <c r="I17" i="1"/>
  <c r="K13" i="1"/>
  <c r="K14" i="1"/>
  <c r="K15" i="1" s="1"/>
  <c r="J16" i="1" s="1"/>
  <c r="L12" i="1"/>
  <c r="L7" i="1"/>
  <c r="N4" i="1"/>
  <c r="N5" i="1" s="1"/>
  <c r="N3" i="1"/>
  <c r="H24" i="1"/>
  <c r="H25" i="1" s="1"/>
  <c r="F26" i="1" s="1"/>
  <c r="H18" i="1"/>
  <c r="K8" i="1"/>
  <c r="I18" i="1" l="1"/>
  <c r="L9" i="1"/>
  <c r="L10" i="1" s="1"/>
  <c r="J11" i="1" s="1"/>
  <c r="I23" i="1"/>
  <c r="I19" i="1"/>
  <c r="I20" i="1" s="1"/>
  <c r="G21" i="1" s="1"/>
  <c r="M7" i="1"/>
  <c r="M12" i="1"/>
  <c r="L13" i="1"/>
  <c r="L14" i="1"/>
  <c r="L15" i="1" s="1"/>
  <c r="K16" i="1" s="1"/>
  <c r="J22" i="1"/>
  <c r="J17" i="1"/>
  <c r="L8" i="1"/>
  <c r="J19" i="1" l="1"/>
  <c r="J20" i="1" s="1"/>
  <c r="H21" i="1" s="1"/>
  <c r="M9" i="1"/>
  <c r="M10" i="1" s="1"/>
  <c r="K11" i="1" s="1"/>
  <c r="J23" i="1"/>
  <c r="J18" i="1"/>
  <c r="K22" i="1"/>
  <c r="K17" i="1"/>
  <c r="M14" i="1"/>
  <c r="M15" i="1" s="1"/>
  <c r="L16" i="1" s="1"/>
  <c r="M13" i="1"/>
  <c r="J24" i="1"/>
  <c r="J25" i="1" s="1"/>
  <c r="H26" i="1" s="1"/>
  <c r="M8" i="1"/>
  <c r="K24" i="1" l="1"/>
  <c r="K25" i="1" s="1"/>
  <c r="I26" i="1" s="1"/>
  <c r="K19" i="1"/>
  <c r="K20" i="1" s="1"/>
  <c r="I21" i="1" s="1"/>
  <c r="K18" i="1"/>
  <c r="K23" i="1"/>
  <c r="N13" i="1"/>
  <c r="N14" i="1"/>
  <c r="N15" i="1" s="1"/>
  <c r="M16" i="1" s="1"/>
  <c r="N9" i="1"/>
  <c r="N10" i="1" s="1"/>
  <c r="L11" i="1" s="1"/>
  <c r="N8" i="1"/>
  <c r="L22" i="1"/>
  <c r="L17" i="1"/>
  <c r="L23" i="1" l="1"/>
  <c r="L19" i="1"/>
  <c r="L20" i="1" s="1"/>
  <c r="J21" i="1" s="1"/>
  <c r="L18" i="1"/>
  <c r="L24" i="1"/>
  <c r="L25" i="1" s="1"/>
  <c r="J26" i="1" s="1"/>
  <c r="M22" i="1"/>
  <c r="M17" i="1"/>
  <c r="M23" i="1" l="1"/>
  <c r="N24" i="1" s="1"/>
  <c r="N25" i="1" s="1"/>
  <c r="L26" i="1" s="1"/>
  <c r="M19" i="1"/>
  <c r="M20" i="1" s="1"/>
  <c r="K21" i="1" s="1"/>
  <c r="M18" i="1"/>
  <c r="M24" i="1"/>
  <c r="M25" i="1" s="1"/>
  <c r="K26" i="1" s="1"/>
  <c r="N23" i="1" l="1"/>
  <c r="N19" i="1"/>
  <c r="N20" i="1" s="1"/>
  <c r="L21" i="1" s="1"/>
  <c r="N18" i="1"/>
</calcChain>
</file>

<file path=xl/sharedStrings.xml><?xml version="1.0" encoding="utf-8"?>
<sst xmlns="http://schemas.openxmlformats.org/spreadsheetml/2006/main" count="42" uniqueCount="17">
  <si>
    <t>Necessidade Bruta</t>
  </si>
  <si>
    <t>Necessidade Líquida</t>
  </si>
  <si>
    <t>Em mãos=50</t>
  </si>
  <si>
    <t>Em mãos=25</t>
  </si>
  <si>
    <t>Ordem a receber</t>
  </si>
  <si>
    <t>Ordem a produzir</t>
  </si>
  <si>
    <t>Semana</t>
  </si>
  <si>
    <t>Est Ini</t>
  </si>
  <si>
    <t>Mesa</t>
  </si>
  <si>
    <t>Tampo</t>
  </si>
  <si>
    <t>Base</t>
  </si>
  <si>
    <t>Perna</t>
  </si>
  <si>
    <t>Travessa</t>
  </si>
  <si>
    <t>Em mãos=0</t>
  </si>
  <si>
    <t>Em mãos=35</t>
  </si>
  <si>
    <t>LT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</si>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</sst>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3" xfId="1" applyBorder="1" applyAlignment="1">
      <alignment horizontal="center"/>
    </xf>
    <xf numFmtId="0" fontId="1" fillId="0" borderId="0" xfId="1" applyAlignment="1">
      <alignment horizontal="right"/>
    </xf>
    <xf numFmtId="0" fontId="1" fillId="0" borderId="5" xfId="1" applyBorder="1" applyAlignment="1">
      <alignment horizontal="right"/>
    </xf>
    <xf numFmtId="0" fontId="1" fillId="0" borderId="6" xfId="1" applyBorder="1" applyAlignment="1">
      <alignment horizontal="right"/>
    </xf>
    <xf numFmtId="0" fontId="1" fillId="0" borderId="7" xfId="1" applyBorder="1" applyAlignment="1">
      <alignment horizontal="right"/>
    </xf>
    <xf numFmtId="0" fontId="1" fillId="0" borderId="0" xfId="1" applyAlignment="1"/>
    <xf numFmtId="0" fontId="0" fillId="0" borderId="0" xfId="0" applyAlignment="1"/>
    <xf numFmtId="0" fontId="1" fillId="0" borderId="2" xfId="1" applyBorder="1" applyAlignment="1"/>
    <xf numFmtId="0" fontId="1" fillId="0" borderId="1" xfId="1" applyBorder="1" applyAlignment="1"/>
    <xf numFmtId="0" fontId="1" fillId="2" borderId="1" xfId="1" applyFill="1" applyBorder="1" applyAlignment="1"/>
    <xf numFmtId="0" fontId="1" fillId="0" borderId="9" xfId="1" applyBorder="1" applyAlignment="1"/>
    <xf numFmtId="0" fontId="1" fillId="0" borderId="0" xfId="1" applyFill="1" applyBorder="1" applyAlignment="1">
      <alignment horizontal="right"/>
    </xf>
    <xf numFmtId="0" fontId="1" fillId="2" borderId="10" xfId="1" applyFill="1" applyBorder="1" applyAlignment="1"/>
    <xf numFmtId="0" fontId="1" fillId="3" borderId="9" xfId="1" applyFill="1" applyBorder="1" applyAlignment="1"/>
    <xf numFmtId="0" fontId="1" fillId="3" borderId="1" xfId="1" applyFill="1" applyBorder="1" applyAlignment="1"/>
    <xf numFmtId="0" fontId="0" fillId="3" borderId="0" xfId="0" applyFill="1" applyAlignment="1"/>
    <xf numFmtId="0" fontId="1" fillId="4" borderId="3" xfId="1" applyFill="1" applyBorder="1" applyAlignment="1">
      <alignment horizontal="center"/>
    </xf>
    <xf numFmtId="0" fontId="1" fillId="4" borderId="2" xfId="1" applyFill="1" applyBorder="1" applyAlignment="1"/>
    <xf numFmtId="0" fontId="1" fillId="4" borderId="9" xfId="1" applyFill="1" applyBorder="1" applyAlignment="1"/>
    <xf numFmtId="0" fontId="1" fillId="4" borderId="1" xfId="1" applyFill="1" applyBorder="1" applyAlignment="1"/>
    <xf numFmtId="0" fontId="1" fillId="3" borderId="10" xfId="1" applyFill="1" applyBorder="1" applyAlignment="1"/>
    <xf numFmtId="0" fontId="1" fillId="5" borderId="8" xfId="1" applyFill="1" applyBorder="1" applyAlignment="1">
      <alignment horizontal="center"/>
    </xf>
    <xf numFmtId="0" fontId="1" fillId="6" borderId="8" xfId="1" applyFill="1" applyBorder="1" applyAlignment="1">
      <alignment horizontal="center"/>
    </xf>
    <xf numFmtId="0" fontId="1" fillId="6" borderId="4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328296</xdr:colOff>
      <xdr:row>0</xdr:row>
      <xdr:rowOff>149860</xdr:rowOff>
    </xdr:from>
    <xdr:to>
      <xdr:col>17</xdr:col>
      <xdr:colOff>476885</xdr:colOff>
      <xdr:row>9</xdr:row>
      <xdr:rowOff>94017</xdr:rowOff>
    </xdr:to>
    <xdr:grpSp>
      <xdr:nvGrpSpPr>
        <xdr:cNvPr id="3" name="Grupo 2"/>
        <xdr:cNvGrpSpPr/>
      </xdr:nvGrpSpPr>
      <xdr:grpSpPr>
        <a:xfrm>
          <a:off x="5208458" y="149860"/>
          <a:ext cx="1913515" cy="1658657"/>
          <a:chOff x="4800600" y="2971800"/>
          <a:chExt cx="4343400" cy="3365586"/>
        </a:xfrm>
      </xdr:grpSpPr>
      <xdr:sp macro="" textlink="">
        <xdr:nvSpPr>
          <xdr:cNvPr id="4" name="Text Box 32"/>
          <xdr:cNvSpPr txBox="1">
            <a:spLocks noChangeArrowheads="1"/>
          </xdr:cNvSpPr>
        </xdr:nvSpPr>
        <xdr:spPr bwMode="auto">
          <a:xfrm>
            <a:off x="5715000" y="2971800"/>
            <a:ext cx="990599" cy="546186"/>
          </a:xfrm>
          <a:prstGeom prst="rect">
            <a:avLst/>
          </a:prstGeom>
          <a:gradFill rotWithShape="0">
            <a:gsLst>
              <a:gs pos="0">
                <a:schemeClr val="bg1"/>
              </a:gs>
              <a:gs pos="100000">
                <a:schemeClr val="folHlink"/>
              </a:gs>
            </a:gsLst>
            <a:path path="shape">
              <a:fillToRect l="50000" t="50000" r="50000" b="50000"/>
            </a:path>
          </a:gra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>
              <a:spcBef>
                <a:spcPct val="50000"/>
              </a:spcBef>
            </a:pPr>
            <a:r>
              <a:rPr lang="pt-BR" altLang="pt-BR" sz="600" b="1">
                <a:latin typeface="Arial" panose="020B0604020202020204" pitchFamily="34" charset="0"/>
              </a:rPr>
              <a:t>Mesa 04018</a:t>
            </a:r>
          </a:p>
        </xdr:txBody>
      </xdr:sp>
      <xdr:sp macro="" textlink="">
        <xdr:nvSpPr>
          <xdr:cNvPr id="5" name="Text Box 33"/>
          <xdr:cNvSpPr txBox="1">
            <a:spLocks noChangeArrowheads="1"/>
          </xdr:cNvSpPr>
        </xdr:nvSpPr>
        <xdr:spPr bwMode="auto">
          <a:xfrm>
            <a:off x="4800600" y="4267200"/>
            <a:ext cx="1219201" cy="546186"/>
          </a:xfrm>
          <a:prstGeom prst="rect">
            <a:avLst/>
          </a:prstGeom>
          <a:gradFill rotWithShape="0">
            <a:gsLst>
              <a:gs pos="0">
                <a:schemeClr val="bg1"/>
              </a:gs>
              <a:gs pos="100000">
                <a:schemeClr val="folHlink"/>
              </a:gs>
            </a:gsLst>
            <a:path path="shape">
              <a:fillToRect l="50000" t="50000" r="50000" b="50000"/>
            </a:path>
          </a:gra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>
              <a:spcBef>
                <a:spcPct val="50000"/>
              </a:spcBef>
            </a:pPr>
            <a:r>
              <a:rPr lang="pt-BR" altLang="pt-BR" sz="600" b="1">
                <a:latin typeface="Arial" panose="020B0604020202020204" pitchFamily="34" charset="0"/>
              </a:rPr>
              <a:t>Tampo 04211</a:t>
            </a:r>
          </a:p>
        </xdr:txBody>
      </xdr:sp>
      <xdr:sp macro="" textlink="">
        <xdr:nvSpPr>
          <xdr:cNvPr id="6" name="Text Box 34"/>
          <xdr:cNvSpPr txBox="1">
            <a:spLocks noChangeArrowheads="1"/>
          </xdr:cNvSpPr>
        </xdr:nvSpPr>
        <xdr:spPr bwMode="auto">
          <a:xfrm>
            <a:off x="6629402" y="4267200"/>
            <a:ext cx="990599" cy="546186"/>
          </a:xfrm>
          <a:prstGeom prst="rect">
            <a:avLst/>
          </a:prstGeom>
          <a:gradFill rotWithShape="0">
            <a:gsLst>
              <a:gs pos="0">
                <a:schemeClr val="bg1"/>
              </a:gs>
              <a:gs pos="100000">
                <a:schemeClr val="folHlink"/>
              </a:gs>
            </a:gsLst>
            <a:path path="shape">
              <a:fillToRect l="50000" t="50000" r="50000" b="50000"/>
            </a:path>
          </a:gra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>
              <a:spcBef>
                <a:spcPct val="50000"/>
              </a:spcBef>
            </a:pPr>
            <a:r>
              <a:rPr lang="pt-BR" altLang="pt-BR" sz="600" b="1">
                <a:latin typeface="Arial" panose="020B0604020202020204" pitchFamily="34" charset="0"/>
              </a:rPr>
              <a:t>Base 04778</a:t>
            </a:r>
          </a:p>
        </xdr:txBody>
      </xdr:sp>
      <xdr:sp macro="" textlink="">
        <xdr:nvSpPr>
          <xdr:cNvPr id="7" name="Text Box 35"/>
          <xdr:cNvSpPr txBox="1">
            <a:spLocks noChangeArrowheads="1"/>
          </xdr:cNvSpPr>
        </xdr:nvSpPr>
        <xdr:spPr bwMode="auto">
          <a:xfrm>
            <a:off x="5867398" y="5791200"/>
            <a:ext cx="990599" cy="546186"/>
          </a:xfrm>
          <a:prstGeom prst="rect">
            <a:avLst/>
          </a:prstGeom>
          <a:gradFill rotWithShape="0">
            <a:gsLst>
              <a:gs pos="0">
                <a:schemeClr val="bg1"/>
              </a:gs>
              <a:gs pos="100000">
                <a:schemeClr val="folHlink"/>
              </a:gs>
            </a:gsLst>
            <a:path path="shape">
              <a:fillToRect l="50000" t="50000" r="50000" b="50000"/>
            </a:path>
          </a:gra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>
              <a:spcBef>
                <a:spcPct val="50000"/>
              </a:spcBef>
            </a:pPr>
            <a:r>
              <a:rPr lang="pt-BR" altLang="pt-BR" sz="600" b="1">
                <a:latin typeface="Arial" panose="020B0604020202020204" pitchFamily="34" charset="0"/>
              </a:rPr>
              <a:t>Perna 02554</a:t>
            </a:r>
          </a:p>
        </xdr:txBody>
      </xdr:sp>
      <xdr:sp macro="" textlink="">
        <xdr:nvSpPr>
          <xdr:cNvPr id="8" name="Text Box 36"/>
          <xdr:cNvSpPr txBox="1">
            <a:spLocks noChangeArrowheads="1"/>
          </xdr:cNvSpPr>
        </xdr:nvSpPr>
        <xdr:spPr bwMode="auto">
          <a:xfrm>
            <a:off x="7543800" y="5791200"/>
            <a:ext cx="1600200" cy="546186"/>
          </a:xfrm>
          <a:prstGeom prst="rect">
            <a:avLst/>
          </a:prstGeom>
          <a:gradFill rotWithShape="0">
            <a:gsLst>
              <a:gs pos="0">
                <a:schemeClr val="bg1"/>
              </a:gs>
              <a:gs pos="100000">
                <a:schemeClr val="folHlink"/>
              </a:gs>
            </a:gsLst>
            <a:path path="shape">
              <a:fillToRect l="50000" t="50000" r="50000" b="50000"/>
            </a:path>
          </a:gra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>
              <a:spcBef>
                <a:spcPct val="50000"/>
              </a:spcBef>
            </a:pPr>
            <a:r>
              <a:rPr lang="pt-BR" altLang="pt-BR" sz="600" b="1">
                <a:latin typeface="Arial" panose="020B0604020202020204" pitchFamily="34" charset="0"/>
              </a:rPr>
              <a:t>Travessa 03232</a:t>
            </a:r>
          </a:p>
        </xdr:txBody>
      </xdr:sp>
      <xdr:sp macro="" textlink="">
        <xdr:nvSpPr>
          <xdr:cNvPr id="9" name="Line 39"/>
          <xdr:cNvSpPr>
            <a:spLocks noChangeShapeType="1"/>
          </xdr:cNvSpPr>
        </xdr:nvSpPr>
        <xdr:spPr bwMode="auto">
          <a:xfrm flipV="1">
            <a:off x="7086600" y="3962400"/>
            <a:ext cx="0" cy="30480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0" name="Line 40"/>
          <xdr:cNvSpPr>
            <a:spLocks noChangeShapeType="1"/>
          </xdr:cNvSpPr>
        </xdr:nvSpPr>
        <xdr:spPr bwMode="auto">
          <a:xfrm flipV="1">
            <a:off x="5410200" y="3962400"/>
            <a:ext cx="0" cy="30480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1" name="Line 41"/>
          <xdr:cNvSpPr>
            <a:spLocks noChangeShapeType="1"/>
          </xdr:cNvSpPr>
        </xdr:nvSpPr>
        <xdr:spPr bwMode="auto">
          <a:xfrm flipV="1">
            <a:off x="6324600" y="5486400"/>
            <a:ext cx="0" cy="30480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2" name="Line 42"/>
          <xdr:cNvSpPr>
            <a:spLocks noChangeShapeType="1"/>
          </xdr:cNvSpPr>
        </xdr:nvSpPr>
        <xdr:spPr bwMode="auto">
          <a:xfrm flipV="1">
            <a:off x="8305800" y="5486400"/>
            <a:ext cx="0" cy="30480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3" name="Line 43"/>
          <xdr:cNvSpPr>
            <a:spLocks noChangeShapeType="1"/>
          </xdr:cNvSpPr>
        </xdr:nvSpPr>
        <xdr:spPr bwMode="auto">
          <a:xfrm>
            <a:off x="5410200" y="3962400"/>
            <a:ext cx="1676400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4" name="Line 44"/>
          <xdr:cNvSpPr>
            <a:spLocks noChangeShapeType="1"/>
          </xdr:cNvSpPr>
        </xdr:nvSpPr>
        <xdr:spPr bwMode="auto">
          <a:xfrm>
            <a:off x="6324600" y="5486400"/>
            <a:ext cx="1981200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5" name="Line 45"/>
          <xdr:cNvSpPr>
            <a:spLocks noChangeShapeType="1"/>
          </xdr:cNvSpPr>
        </xdr:nvSpPr>
        <xdr:spPr bwMode="auto">
          <a:xfrm flipV="1">
            <a:off x="6248400" y="3657600"/>
            <a:ext cx="0" cy="30480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6" name="Line 47"/>
          <xdr:cNvSpPr>
            <a:spLocks noChangeShapeType="1"/>
          </xdr:cNvSpPr>
        </xdr:nvSpPr>
        <xdr:spPr bwMode="auto">
          <a:xfrm>
            <a:off x="7162800" y="4953000"/>
            <a:ext cx="0" cy="53340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400"/>
          </a:p>
        </xdr:txBody>
      </xdr:sp>
      <xdr:sp macro="" textlink="">
        <xdr:nvSpPr>
          <xdr:cNvPr id="17" name="Text Box 48"/>
          <xdr:cNvSpPr txBox="1">
            <a:spLocks noChangeArrowheads="1"/>
          </xdr:cNvSpPr>
        </xdr:nvSpPr>
        <xdr:spPr bwMode="auto">
          <a:xfrm>
            <a:off x="5638799" y="5333999"/>
            <a:ext cx="431800" cy="42674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pt-BR" altLang="pt-BR" sz="400" b="1">
                <a:latin typeface="Arial" panose="020B0604020202020204" pitchFamily="34" charset="0"/>
              </a:rPr>
              <a:t>4X</a:t>
            </a:r>
          </a:p>
        </xdr:txBody>
      </xdr:sp>
      <xdr:sp macro="" textlink="">
        <xdr:nvSpPr>
          <xdr:cNvPr id="18" name="Text Box 49"/>
          <xdr:cNvSpPr txBox="1">
            <a:spLocks noChangeArrowheads="1"/>
          </xdr:cNvSpPr>
        </xdr:nvSpPr>
        <xdr:spPr bwMode="auto">
          <a:xfrm>
            <a:off x="8458200" y="5257800"/>
            <a:ext cx="431800" cy="42674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5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pt-BR" altLang="pt-BR" sz="400" b="1">
                <a:latin typeface="Arial" panose="020B0604020202020204" pitchFamily="34" charset="0"/>
              </a:rPr>
              <a:t>4X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170" zoomScaleNormal="170" workbookViewId="0">
      <pane xSplit="1" topLeftCell="B1" activePane="topRight" state="frozen"/>
      <selection pane="topRight" activeCell="P15" sqref="P15"/>
    </sheetView>
  </sheetViews>
  <sheetFormatPr defaultColWidth="8.85546875" defaultRowHeight="15" x14ac:dyDescent="0.25"/>
  <cols>
    <col min="1" max="1" width="8.85546875" style="7"/>
    <col min="2" max="2" width="19.7109375" style="7" bestFit="1" customWidth="1"/>
    <col min="3" max="3" width="6.28515625" style="7" bestFit="1" customWidth="1"/>
    <col min="4" max="6" width="3" style="7" bestFit="1" customWidth="1"/>
    <col min="7" max="7" width="4" style="7" bestFit="1" customWidth="1"/>
    <col min="8" max="8" width="3" style="7" bestFit="1" customWidth="1"/>
    <col min="9" max="12" width="4" style="7" bestFit="1" customWidth="1"/>
    <col min="13" max="14" width="3" style="7" bestFit="1" customWidth="1"/>
    <col min="15" max="16384" width="8.85546875" style="7"/>
  </cols>
  <sheetData>
    <row r="1" spans="1:16" x14ac:dyDescent="0.25">
      <c r="A1" s="6"/>
      <c r="B1" s="2" t="s">
        <v>6</v>
      </c>
      <c r="C1" s="2" t="s">
        <v>7</v>
      </c>
      <c r="D1" s="3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5">
        <v>10</v>
      </c>
      <c r="N1" s="12">
        <v>11</v>
      </c>
    </row>
    <row r="2" spans="1:16" x14ac:dyDescent="0.25">
      <c r="A2" s="1" t="s">
        <v>8</v>
      </c>
      <c r="B2" s="8" t="s">
        <v>0</v>
      </c>
      <c r="C2" s="11"/>
      <c r="D2" s="9">
        <v>0</v>
      </c>
      <c r="E2" s="10">
        <v>20</v>
      </c>
      <c r="F2" s="9">
        <v>0</v>
      </c>
      <c r="G2" s="10">
        <v>10</v>
      </c>
      <c r="H2" s="9">
        <v>0</v>
      </c>
      <c r="I2" s="10">
        <v>30</v>
      </c>
      <c r="J2" s="10">
        <v>20</v>
      </c>
      <c r="K2" s="9">
        <v>0</v>
      </c>
      <c r="L2" s="9">
        <v>0</v>
      </c>
      <c r="M2" s="10">
        <v>30</v>
      </c>
      <c r="N2" s="13">
        <v>30</v>
      </c>
    </row>
    <row r="3" spans="1:16" x14ac:dyDescent="0.25">
      <c r="A3" s="22" t="s">
        <v>15</v>
      </c>
      <c r="B3" s="8" t="s">
        <v>13</v>
      </c>
      <c r="C3" s="11">
        <v>0</v>
      </c>
      <c r="D3" s="9">
        <f>IF(C3-D2&lt;0,0,C3-D2)</f>
        <v>0</v>
      </c>
      <c r="E3" s="9">
        <f t="shared" ref="E3:N3" si="0">IF(D3-E2&lt;0,0,D3-E2)</f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</row>
    <row r="4" spans="1:16" x14ac:dyDescent="0.25">
      <c r="A4" s="22">
        <v>1</v>
      </c>
      <c r="B4" s="8" t="s">
        <v>1</v>
      </c>
      <c r="C4" s="11"/>
      <c r="D4" s="9">
        <f>IF(C3-D2&lt;0,D2-C3,0)</f>
        <v>0</v>
      </c>
      <c r="E4" s="9">
        <f t="shared" ref="E4:N4" si="1">IF(D3-E2&lt;0,E2-D3,0)</f>
        <v>20</v>
      </c>
      <c r="F4" s="9">
        <f t="shared" si="1"/>
        <v>0</v>
      </c>
      <c r="G4" s="9">
        <f t="shared" si="1"/>
        <v>10</v>
      </c>
      <c r="H4" s="9">
        <f t="shared" si="1"/>
        <v>0</v>
      </c>
      <c r="I4" s="9">
        <f t="shared" si="1"/>
        <v>30</v>
      </c>
      <c r="J4" s="9">
        <f t="shared" si="1"/>
        <v>20</v>
      </c>
      <c r="K4" s="9">
        <f t="shared" si="1"/>
        <v>0</v>
      </c>
      <c r="L4" s="9">
        <f t="shared" si="1"/>
        <v>0</v>
      </c>
      <c r="M4" s="9">
        <f t="shared" si="1"/>
        <v>30</v>
      </c>
      <c r="N4" s="9">
        <f t="shared" si="1"/>
        <v>30</v>
      </c>
    </row>
    <row r="5" spans="1:16" x14ac:dyDescent="0.25">
      <c r="A5" s="23" t="s">
        <v>16</v>
      </c>
      <c r="B5" s="8" t="s">
        <v>4</v>
      </c>
      <c r="C5" s="11"/>
      <c r="D5" s="9">
        <f>D4</f>
        <v>0</v>
      </c>
      <c r="E5" s="9">
        <f t="shared" ref="E5:M5" si="2">E4</f>
        <v>20</v>
      </c>
      <c r="F5" s="9">
        <f t="shared" si="2"/>
        <v>0</v>
      </c>
      <c r="G5" s="9">
        <f t="shared" si="2"/>
        <v>10</v>
      </c>
      <c r="H5" s="9">
        <f t="shared" si="2"/>
        <v>0</v>
      </c>
      <c r="I5" s="9">
        <f t="shared" si="2"/>
        <v>30</v>
      </c>
      <c r="J5" s="9">
        <f t="shared" si="2"/>
        <v>20</v>
      </c>
      <c r="K5" s="9">
        <f t="shared" si="2"/>
        <v>0</v>
      </c>
      <c r="L5" s="9">
        <f t="shared" si="2"/>
        <v>0</v>
      </c>
      <c r="M5" s="9">
        <f t="shared" si="2"/>
        <v>30</v>
      </c>
      <c r="N5" s="9">
        <f t="shared" ref="N5" si="3">N4</f>
        <v>30</v>
      </c>
    </row>
    <row r="6" spans="1:16" x14ac:dyDescent="0.25">
      <c r="A6" s="24">
        <v>1</v>
      </c>
      <c r="B6" s="8" t="s">
        <v>5</v>
      </c>
      <c r="C6" s="11"/>
      <c r="D6" s="21">
        <f ca="1">OFFSET(D6,-1,$A4,1,1)</f>
        <v>20</v>
      </c>
      <c r="E6" s="21">
        <f t="shared" ref="E6:N6" ca="1" si="4">OFFSET(E6,-1,$A4,1,1)</f>
        <v>0</v>
      </c>
      <c r="F6" s="21">
        <f t="shared" ca="1" si="4"/>
        <v>10</v>
      </c>
      <c r="G6" s="21">
        <f t="shared" ca="1" si="4"/>
        <v>0</v>
      </c>
      <c r="H6" s="21">
        <f t="shared" ca="1" si="4"/>
        <v>30</v>
      </c>
      <c r="I6" s="21">
        <f t="shared" ca="1" si="4"/>
        <v>20</v>
      </c>
      <c r="J6" s="21">
        <f t="shared" ca="1" si="4"/>
        <v>0</v>
      </c>
      <c r="K6" s="21">
        <f t="shared" ca="1" si="4"/>
        <v>0</v>
      </c>
      <c r="L6" s="21">
        <f t="shared" ca="1" si="4"/>
        <v>30</v>
      </c>
      <c r="M6" s="21">
        <f t="shared" ca="1" si="4"/>
        <v>30</v>
      </c>
      <c r="N6" s="21">
        <f t="shared" ca="1" si="4"/>
        <v>0</v>
      </c>
    </row>
    <row r="7" spans="1:16" x14ac:dyDescent="0.25">
      <c r="A7" s="17" t="s">
        <v>9</v>
      </c>
      <c r="B7" s="18" t="s">
        <v>0</v>
      </c>
      <c r="C7" s="19"/>
      <c r="D7" s="20">
        <f ca="1">D6</f>
        <v>20</v>
      </c>
      <c r="E7" s="20">
        <f t="shared" ref="E7:N7" ca="1" si="5">E6</f>
        <v>0</v>
      </c>
      <c r="F7" s="20">
        <f t="shared" ca="1" si="5"/>
        <v>10</v>
      </c>
      <c r="G7" s="20">
        <f t="shared" ca="1" si="5"/>
        <v>0</v>
      </c>
      <c r="H7" s="20">
        <f t="shared" ca="1" si="5"/>
        <v>30</v>
      </c>
      <c r="I7" s="20">
        <f t="shared" ca="1" si="5"/>
        <v>20</v>
      </c>
      <c r="J7" s="20">
        <f t="shared" ca="1" si="5"/>
        <v>0</v>
      </c>
      <c r="K7" s="20">
        <f t="shared" ca="1" si="5"/>
        <v>0</v>
      </c>
      <c r="L7" s="20">
        <f t="shared" ca="1" si="5"/>
        <v>30</v>
      </c>
      <c r="M7" s="20">
        <f t="shared" ca="1" si="5"/>
        <v>30</v>
      </c>
      <c r="N7" s="20">
        <f t="shared" ca="1" si="5"/>
        <v>0</v>
      </c>
    </row>
    <row r="8" spans="1:16" x14ac:dyDescent="0.25">
      <c r="A8" s="22" t="s">
        <v>15</v>
      </c>
      <c r="B8" s="18" t="s">
        <v>14</v>
      </c>
      <c r="C8" s="19">
        <v>35</v>
      </c>
      <c r="D8" s="20">
        <f ca="1">IF(C8-D7&lt;0,0,C8-D7)</f>
        <v>15</v>
      </c>
      <c r="E8" s="20">
        <f t="shared" ref="E8" ca="1" si="6">IF(D8-E7&lt;0,0,D8-E7)</f>
        <v>15</v>
      </c>
      <c r="F8" s="20">
        <f t="shared" ref="F8" ca="1" si="7">IF(E8-F7&lt;0,0,E8-F7)</f>
        <v>5</v>
      </c>
      <c r="G8" s="20">
        <f t="shared" ref="G8" ca="1" si="8">IF(F8-G7&lt;0,0,F8-G7)</f>
        <v>5</v>
      </c>
      <c r="H8" s="20">
        <f t="shared" ref="H8" ca="1" si="9">IF(G8-H7&lt;0,0,G8-H7)</f>
        <v>0</v>
      </c>
      <c r="I8" s="20">
        <f t="shared" ref="I8" ca="1" si="10">IF(H8-I7&lt;0,0,H8-I7)</f>
        <v>0</v>
      </c>
      <c r="J8" s="20">
        <f t="shared" ref="J8" ca="1" si="11">IF(I8-J7&lt;0,0,I8-J7)</f>
        <v>0</v>
      </c>
      <c r="K8" s="20">
        <f t="shared" ref="K8" ca="1" si="12">IF(J8-K7&lt;0,0,J8-K7)</f>
        <v>0</v>
      </c>
      <c r="L8" s="20">
        <f t="shared" ref="L8" ca="1" si="13">IF(K8-L7&lt;0,0,K8-L7)</f>
        <v>0</v>
      </c>
      <c r="M8" s="20">
        <f t="shared" ref="M8:N8" ca="1" si="14">IF(L8-M7&lt;0,0,L8-M7)</f>
        <v>0</v>
      </c>
      <c r="N8" s="20">
        <f t="shared" ca="1" si="14"/>
        <v>0</v>
      </c>
    </row>
    <row r="9" spans="1:16" x14ac:dyDescent="0.25">
      <c r="A9" s="22">
        <v>2</v>
      </c>
      <c r="B9" s="18" t="s">
        <v>1</v>
      </c>
      <c r="C9" s="19"/>
      <c r="D9" s="20">
        <f ca="1">IF(C8-D7&lt;0,D7-C8,0)</f>
        <v>0</v>
      </c>
      <c r="E9" s="20">
        <f t="shared" ref="E9" ca="1" si="15">IF(D8-E7&lt;0,E7-D8,0)</f>
        <v>0</v>
      </c>
      <c r="F9" s="20">
        <f t="shared" ref="F9" ca="1" si="16">IF(E8-F7&lt;0,F7-E8,0)</f>
        <v>0</v>
      </c>
      <c r="G9" s="20">
        <f t="shared" ref="G9" ca="1" si="17">IF(F8-G7&lt;0,G7-F8,0)</f>
        <v>0</v>
      </c>
      <c r="H9" s="20">
        <f t="shared" ref="H9" ca="1" si="18">IF(G8-H7&lt;0,H7-G8,0)</f>
        <v>25</v>
      </c>
      <c r="I9" s="20">
        <f t="shared" ref="I9" ca="1" si="19">IF(H8-I7&lt;0,I7-H8,0)</f>
        <v>20</v>
      </c>
      <c r="J9" s="20">
        <f t="shared" ref="J9" ca="1" si="20">IF(I8-J7&lt;0,J7-I8,0)</f>
        <v>0</v>
      </c>
      <c r="K9" s="20">
        <f t="shared" ref="K9" ca="1" si="21">IF(J8-K7&lt;0,K7-J8,0)</f>
        <v>0</v>
      </c>
      <c r="L9" s="20">
        <f t="shared" ref="L9" ca="1" si="22">IF(K8-L7&lt;0,L7-K8,0)</f>
        <v>30</v>
      </c>
      <c r="M9" s="20">
        <f t="shared" ref="M9" ca="1" si="23">IF(L8-M7&lt;0,M7-L8,0)</f>
        <v>30</v>
      </c>
      <c r="N9" s="20">
        <f t="shared" ref="N9" ca="1" si="24">IF(M8-N7&lt;0,N7-M8,0)</f>
        <v>0</v>
      </c>
    </row>
    <row r="10" spans="1:16" x14ac:dyDescent="0.25">
      <c r="A10" s="23" t="s">
        <v>16</v>
      </c>
      <c r="B10" s="18" t="s">
        <v>4</v>
      </c>
      <c r="C10" s="19"/>
      <c r="D10" s="20">
        <f ca="1">D9</f>
        <v>0</v>
      </c>
      <c r="E10" s="20">
        <f t="shared" ref="E10:N10" ca="1" si="25">E9</f>
        <v>0</v>
      </c>
      <c r="F10" s="20">
        <f t="shared" ca="1" si="25"/>
        <v>0</v>
      </c>
      <c r="G10" s="20">
        <f t="shared" ca="1" si="25"/>
        <v>0</v>
      </c>
      <c r="H10" s="20">
        <f t="shared" ca="1" si="25"/>
        <v>25</v>
      </c>
      <c r="I10" s="20">
        <f t="shared" ca="1" si="25"/>
        <v>20</v>
      </c>
      <c r="J10" s="20">
        <f t="shared" ca="1" si="25"/>
        <v>0</v>
      </c>
      <c r="K10" s="20">
        <f t="shared" ca="1" si="25"/>
        <v>0</v>
      </c>
      <c r="L10" s="20">
        <f t="shared" ca="1" si="25"/>
        <v>30</v>
      </c>
      <c r="M10" s="20">
        <f t="shared" ca="1" si="25"/>
        <v>30</v>
      </c>
      <c r="N10" s="20">
        <f t="shared" ca="1" si="25"/>
        <v>0</v>
      </c>
    </row>
    <row r="11" spans="1:16" x14ac:dyDescent="0.25">
      <c r="A11" s="24">
        <v>1</v>
      </c>
      <c r="B11" s="18" t="s">
        <v>5</v>
      </c>
      <c r="C11" s="19"/>
      <c r="D11" s="19">
        <f ca="1">OFFSET(D11,-1,$A9,1,1)</f>
        <v>0</v>
      </c>
      <c r="E11" s="19">
        <f t="shared" ref="E11:N11" ca="1" si="26">OFFSET(E11,-1,$A9,1,1)</f>
        <v>0</v>
      </c>
      <c r="F11" s="19">
        <f t="shared" ca="1" si="26"/>
        <v>25</v>
      </c>
      <c r="G11" s="19">
        <f t="shared" ca="1" si="26"/>
        <v>20</v>
      </c>
      <c r="H11" s="19">
        <f t="shared" ca="1" si="26"/>
        <v>0</v>
      </c>
      <c r="I11" s="19">
        <f t="shared" ca="1" si="26"/>
        <v>0</v>
      </c>
      <c r="J11" s="19">
        <f t="shared" ca="1" si="26"/>
        <v>30</v>
      </c>
      <c r="K11" s="19">
        <f t="shared" ca="1" si="26"/>
        <v>30</v>
      </c>
      <c r="L11" s="19">
        <f t="shared" ca="1" si="26"/>
        <v>0</v>
      </c>
      <c r="M11" s="19">
        <f t="shared" ca="1" si="26"/>
        <v>0</v>
      </c>
      <c r="N11" s="19">
        <f t="shared" ca="1" si="26"/>
        <v>0</v>
      </c>
    </row>
    <row r="12" spans="1:16" x14ac:dyDescent="0.25">
      <c r="A12" s="1" t="s">
        <v>10</v>
      </c>
      <c r="B12" s="8" t="s">
        <v>0</v>
      </c>
      <c r="C12" s="14"/>
      <c r="D12" s="15">
        <f ca="1">D6</f>
        <v>20</v>
      </c>
      <c r="E12" s="15">
        <f t="shared" ref="E12:N12" ca="1" si="27">E6</f>
        <v>0</v>
      </c>
      <c r="F12" s="15">
        <f t="shared" ca="1" si="27"/>
        <v>10</v>
      </c>
      <c r="G12" s="15">
        <f t="shared" ca="1" si="27"/>
        <v>0</v>
      </c>
      <c r="H12" s="15">
        <f t="shared" ca="1" si="27"/>
        <v>30</v>
      </c>
      <c r="I12" s="15">
        <f t="shared" ca="1" si="27"/>
        <v>20</v>
      </c>
      <c r="J12" s="15">
        <f t="shared" ca="1" si="27"/>
        <v>0</v>
      </c>
      <c r="K12" s="15">
        <f t="shared" ca="1" si="27"/>
        <v>0</v>
      </c>
      <c r="L12" s="15">
        <f t="shared" ca="1" si="27"/>
        <v>30</v>
      </c>
      <c r="M12" s="15">
        <f t="shared" ca="1" si="27"/>
        <v>30</v>
      </c>
      <c r="N12" s="15">
        <f t="shared" ca="1" si="27"/>
        <v>0</v>
      </c>
      <c r="P12" s="7">
        <v>6</v>
      </c>
    </row>
    <row r="13" spans="1:16" x14ac:dyDescent="0.25">
      <c r="A13" s="22" t="s">
        <v>15</v>
      </c>
      <c r="B13" s="8" t="s">
        <v>3</v>
      </c>
      <c r="C13" s="14">
        <v>25</v>
      </c>
      <c r="D13" s="15">
        <f ca="1">IF(C13-D12&lt;0,0,C13-D12)</f>
        <v>5</v>
      </c>
      <c r="E13" s="15">
        <f t="shared" ref="E13" ca="1" si="28">IF(D13-E12&lt;0,0,D13-E12)</f>
        <v>5</v>
      </c>
      <c r="F13" s="15">
        <f t="shared" ref="F13" ca="1" si="29">IF(E13-F12&lt;0,0,E13-F12)</f>
        <v>0</v>
      </c>
      <c r="G13" s="15">
        <f t="shared" ref="G13" ca="1" si="30">IF(F13-G12&lt;0,0,F13-G12)</f>
        <v>0</v>
      </c>
      <c r="H13" s="15">
        <f t="shared" ref="H13" ca="1" si="31">IF(G13-H12&lt;0,0,G13-H12)</f>
        <v>0</v>
      </c>
      <c r="I13" s="15">
        <f t="shared" ref="I13" ca="1" si="32">IF(H13-I12&lt;0,0,H13-I12)</f>
        <v>0</v>
      </c>
      <c r="J13" s="15">
        <f t="shared" ref="J13" ca="1" si="33">IF(I13-J12&lt;0,0,I13-J12)</f>
        <v>0</v>
      </c>
      <c r="K13" s="15">
        <f t="shared" ref="K13" ca="1" si="34">IF(J13-K12&lt;0,0,J13-K12)</f>
        <v>0</v>
      </c>
      <c r="L13" s="15">
        <f t="shared" ref="L13" ca="1" si="35">IF(K13-L12&lt;0,0,K13-L12)</f>
        <v>0</v>
      </c>
      <c r="M13" s="15">
        <f t="shared" ref="M13" ca="1" si="36">IF(L13-M12&lt;0,0,L13-M12)</f>
        <v>0</v>
      </c>
      <c r="N13" s="15">
        <f t="shared" ref="N13" ca="1" si="37">IF(M13-N12&lt;0,0,M13-N12)</f>
        <v>0</v>
      </c>
      <c r="P13" s="21">
        <f ca="1">OFFSET(D6,-1,P12,1,1)</f>
        <v>20</v>
      </c>
    </row>
    <row r="14" spans="1:16" x14ac:dyDescent="0.25">
      <c r="A14" s="22">
        <v>1</v>
      </c>
      <c r="B14" s="8" t="s">
        <v>1</v>
      </c>
      <c r="C14" s="14"/>
      <c r="D14" s="9">
        <f ca="1">IF(C13-D12&lt;0,D12-C13,0)</f>
        <v>0</v>
      </c>
      <c r="E14" s="9">
        <f t="shared" ref="E14" ca="1" si="38">IF(D13-E12&lt;0,E12-D13,0)</f>
        <v>0</v>
      </c>
      <c r="F14" s="9">
        <f t="shared" ref="F14" ca="1" si="39">IF(E13-F12&lt;0,F12-E13,0)</f>
        <v>5</v>
      </c>
      <c r="G14" s="9">
        <f t="shared" ref="G14" ca="1" si="40">IF(F13-G12&lt;0,G12-F13,0)</f>
        <v>0</v>
      </c>
      <c r="H14" s="9">
        <f t="shared" ref="H14" ca="1" si="41">IF(G13-H12&lt;0,H12-G13,0)</f>
        <v>30</v>
      </c>
      <c r="I14" s="9">
        <f t="shared" ref="I14" ca="1" si="42">IF(H13-I12&lt;0,I12-H13,0)</f>
        <v>20</v>
      </c>
      <c r="J14" s="9">
        <f t="shared" ref="J14" ca="1" si="43">IF(I13-J12&lt;0,J12-I13,0)</f>
        <v>0</v>
      </c>
      <c r="K14" s="9">
        <f t="shared" ref="K14" ca="1" si="44">IF(J13-K12&lt;0,K12-J13,0)</f>
        <v>0</v>
      </c>
      <c r="L14" s="9">
        <f t="shared" ref="L14" ca="1" si="45">IF(K13-L12&lt;0,L12-K13,0)</f>
        <v>30</v>
      </c>
      <c r="M14" s="9">
        <f t="shared" ref="M14" ca="1" si="46">IF(L13-M12&lt;0,M12-L13,0)</f>
        <v>30</v>
      </c>
      <c r="N14" s="9">
        <f t="shared" ref="N14" ca="1" si="47">IF(M13-N12&lt;0,N12-M13,0)</f>
        <v>0</v>
      </c>
    </row>
    <row r="15" spans="1:16" x14ac:dyDescent="0.25">
      <c r="A15" s="23" t="s">
        <v>16</v>
      </c>
      <c r="B15" s="8" t="s">
        <v>4</v>
      </c>
      <c r="C15" s="14"/>
      <c r="D15" s="9">
        <f ca="1">D14</f>
        <v>0</v>
      </c>
      <c r="E15" s="9">
        <f t="shared" ref="E15:N15" ca="1" si="48">E14</f>
        <v>0</v>
      </c>
      <c r="F15" s="9">
        <f t="shared" ca="1" si="48"/>
        <v>5</v>
      </c>
      <c r="G15" s="9">
        <f t="shared" ca="1" si="48"/>
        <v>0</v>
      </c>
      <c r="H15" s="9">
        <f t="shared" ca="1" si="48"/>
        <v>30</v>
      </c>
      <c r="I15" s="9">
        <f t="shared" ca="1" si="48"/>
        <v>20</v>
      </c>
      <c r="J15" s="9">
        <f t="shared" ca="1" si="48"/>
        <v>0</v>
      </c>
      <c r="K15" s="9">
        <f t="shared" ca="1" si="48"/>
        <v>0</v>
      </c>
      <c r="L15" s="9">
        <f t="shared" ca="1" si="48"/>
        <v>30</v>
      </c>
      <c r="M15" s="9">
        <f t="shared" ca="1" si="48"/>
        <v>30</v>
      </c>
      <c r="N15" s="9">
        <f t="shared" ca="1" si="48"/>
        <v>0</v>
      </c>
    </row>
    <row r="16" spans="1:16" x14ac:dyDescent="0.25">
      <c r="A16" s="24">
        <v>1</v>
      </c>
      <c r="B16" s="8" t="s">
        <v>5</v>
      </c>
      <c r="C16" s="14"/>
      <c r="D16" s="21">
        <f ca="1">OFFSET(D16,-1,$A14,1,1)</f>
        <v>0</v>
      </c>
      <c r="E16" s="21">
        <f t="shared" ref="E16:N16" ca="1" si="49">OFFSET(E16,-1,$A14,1,1)</f>
        <v>5</v>
      </c>
      <c r="F16" s="21">
        <f t="shared" ca="1" si="49"/>
        <v>0</v>
      </c>
      <c r="G16" s="21">
        <f t="shared" ca="1" si="49"/>
        <v>30</v>
      </c>
      <c r="H16" s="21">
        <f t="shared" ca="1" si="49"/>
        <v>20</v>
      </c>
      <c r="I16" s="21">
        <f t="shared" ca="1" si="49"/>
        <v>0</v>
      </c>
      <c r="J16" s="21">
        <f t="shared" ca="1" si="49"/>
        <v>0</v>
      </c>
      <c r="K16" s="21">
        <f t="shared" ca="1" si="49"/>
        <v>30</v>
      </c>
      <c r="L16" s="21">
        <f t="shared" ca="1" si="49"/>
        <v>30</v>
      </c>
      <c r="M16" s="21">
        <f t="shared" ca="1" si="49"/>
        <v>0</v>
      </c>
      <c r="N16" s="21">
        <f t="shared" ca="1" si="49"/>
        <v>0</v>
      </c>
    </row>
    <row r="17" spans="1:14" x14ac:dyDescent="0.25">
      <c r="A17" s="17" t="s">
        <v>11</v>
      </c>
      <c r="B17" s="18" t="s">
        <v>0</v>
      </c>
      <c r="C17" s="19"/>
      <c r="D17" s="20">
        <f ca="1">4*D16</f>
        <v>0</v>
      </c>
      <c r="E17" s="20">
        <f t="shared" ref="E17:N17" ca="1" si="50">4*E16</f>
        <v>20</v>
      </c>
      <c r="F17" s="20">
        <f t="shared" ca="1" si="50"/>
        <v>0</v>
      </c>
      <c r="G17" s="20">
        <f t="shared" ca="1" si="50"/>
        <v>120</v>
      </c>
      <c r="H17" s="20">
        <f t="shared" ca="1" si="50"/>
        <v>80</v>
      </c>
      <c r="I17" s="20">
        <f t="shared" ca="1" si="50"/>
        <v>0</v>
      </c>
      <c r="J17" s="20">
        <f t="shared" ca="1" si="50"/>
        <v>0</v>
      </c>
      <c r="K17" s="20">
        <f t="shared" ca="1" si="50"/>
        <v>120</v>
      </c>
      <c r="L17" s="20">
        <f t="shared" ca="1" si="50"/>
        <v>120</v>
      </c>
      <c r="M17" s="20">
        <f t="shared" ca="1" si="50"/>
        <v>0</v>
      </c>
      <c r="N17" s="20">
        <f t="shared" ca="1" si="50"/>
        <v>0</v>
      </c>
    </row>
    <row r="18" spans="1:14" x14ac:dyDescent="0.25">
      <c r="A18" s="22" t="s">
        <v>15</v>
      </c>
      <c r="B18" s="18" t="s">
        <v>2</v>
      </c>
      <c r="C18" s="19">
        <v>50</v>
      </c>
      <c r="D18" s="20">
        <f ca="1">IF(C18-D17&lt;0,0,C18-D17)</f>
        <v>50</v>
      </c>
      <c r="E18" s="20">
        <f t="shared" ref="E18" ca="1" si="51">IF(D18-E17&lt;0,0,D18-E17)</f>
        <v>30</v>
      </c>
      <c r="F18" s="20">
        <f t="shared" ref="F18" ca="1" si="52">IF(E18-F17&lt;0,0,E18-F17)</f>
        <v>30</v>
      </c>
      <c r="G18" s="20">
        <f t="shared" ref="G18" ca="1" si="53">IF(F18-G17&lt;0,0,F18-G17)</f>
        <v>0</v>
      </c>
      <c r="H18" s="20">
        <f t="shared" ref="H18" ca="1" si="54">IF(G18-H17&lt;0,0,G18-H17)</f>
        <v>0</v>
      </c>
      <c r="I18" s="20">
        <f t="shared" ref="I18" ca="1" si="55">IF(H18-I17&lt;0,0,H18-I17)</f>
        <v>0</v>
      </c>
      <c r="J18" s="20">
        <f t="shared" ref="J18" ca="1" si="56">IF(I18-J17&lt;0,0,I18-J17)</f>
        <v>0</v>
      </c>
      <c r="K18" s="20">
        <f t="shared" ref="K18" ca="1" si="57">IF(J18-K17&lt;0,0,J18-K17)</f>
        <v>0</v>
      </c>
      <c r="L18" s="20">
        <f t="shared" ref="L18" ca="1" si="58">IF(K18-L17&lt;0,0,K18-L17)</f>
        <v>0</v>
      </c>
      <c r="M18" s="20">
        <f t="shared" ref="M18" ca="1" si="59">IF(L18-M17&lt;0,0,L18-M17)</f>
        <v>0</v>
      </c>
      <c r="N18" s="20">
        <f t="shared" ref="N18" ca="1" si="60">IF(M18-N17&lt;0,0,M18-N17)</f>
        <v>0</v>
      </c>
    </row>
    <row r="19" spans="1:14" x14ac:dyDescent="0.25">
      <c r="A19" s="22">
        <v>2</v>
      </c>
      <c r="B19" s="18" t="s">
        <v>1</v>
      </c>
      <c r="C19" s="19"/>
      <c r="D19" s="20">
        <f ca="1">IF(C18-D17&lt;0,D17-C18,0)</f>
        <v>0</v>
      </c>
      <c r="E19" s="20">
        <f t="shared" ref="E19" ca="1" si="61">IF(D18-E17&lt;0,E17-D18,0)</f>
        <v>0</v>
      </c>
      <c r="F19" s="20">
        <f t="shared" ref="F19" ca="1" si="62">IF(E18-F17&lt;0,F17-E18,0)</f>
        <v>0</v>
      </c>
      <c r="G19" s="20">
        <f t="shared" ref="G19" ca="1" si="63">IF(F18-G17&lt;0,G17-F18,0)</f>
        <v>90</v>
      </c>
      <c r="H19" s="20">
        <f t="shared" ref="H19" ca="1" si="64">IF(G18-H17&lt;0,H17-G18,0)</f>
        <v>80</v>
      </c>
      <c r="I19" s="20">
        <f t="shared" ref="I19" ca="1" si="65">IF(H18-I17&lt;0,I17-H18,0)</f>
        <v>0</v>
      </c>
      <c r="J19" s="20">
        <f t="shared" ref="J19" ca="1" si="66">IF(I18-J17&lt;0,J17-I18,0)</f>
        <v>0</v>
      </c>
      <c r="K19" s="20">
        <f t="shared" ref="K19" ca="1" si="67">IF(J18-K17&lt;0,K17-J18,0)</f>
        <v>120</v>
      </c>
      <c r="L19" s="20">
        <f t="shared" ref="L19" ca="1" si="68">IF(K18-L17&lt;0,L17-K18,0)</f>
        <v>120</v>
      </c>
      <c r="M19" s="20">
        <f t="shared" ref="M19" ca="1" si="69">IF(L18-M17&lt;0,M17-L18,0)</f>
        <v>0</v>
      </c>
      <c r="N19" s="20">
        <f t="shared" ref="N19" ca="1" si="70">IF(M18-N17&lt;0,N17-M18,0)</f>
        <v>0</v>
      </c>
    </row>
    <row r="20" spans="1:14" x14ac:dyDescent="0.25">
      <c r="A20" s="23" t="s">
        <v>16</v>
      </c>
      <c r="B20" s="18" t="s">
        <v>4</v>
      </c>
      <c r="C20" s="19"/>
      <c r="D20" s="20">
        <f ca="1">D19</f>
        <v>0</v>
      </c>
      <c r="E20" s="20">
        <f t="shared" ref="E20:N20" ca="1" si="71">E19</f>
        <v>0</v>
      </c>
      <c r="F20" s="20">
        <f t="shared" ca="1" si="71"/>
        <v>0</v>
      </c>
      <c r="G20" s="20">
        <f t="shared" ca="1" si="71"/>
        <v>90</v>
      </c>
      <c r="H20" s="20">
        <f t="shared" ca="1" si="71"/>
        <v>80</v>
      </c>
      <c r="I20" s="20">
        <f t="shared" ca="1" si="71"/>
        <v>0</v>
      </c>
      <c r="J20" s="20">
        <f t="shared" ca="1" si="71"/>
        <v>0</v>
      </c>
      <c r="K20" s="20">
        <f t="shared" ca="1" si="71"/>
        <v>120</v>
      </c>
      <c r="L20" s="20">
        <f t="shared" ca="1" si="71"/>
        <v>120</v>
      </c>
      <c r="M20" s="20">
        <f t="shared" ca="1" si="71"/>
        <v>0</v>
      </c>
      <c r="N20" s="20">
        <f t="shared" ca="1" si="71"/>
        <v>0</v>
      </c>
    </row>
    <row r="21" spans="1:14" x14ac:dyDescent="0.25">
      <c r="A21" s="24">
        <v>1</v>
      </c>
      <c r="B21" s="18" t="s">
        <v>5</v>
      </c>
      <c r="C21" s="19"/>
      <c r="D21" s="19">
        <f ca="1">OFFSET(D21,-1,$A19,1,1)</f>
        <v>0</v>
      </c>
      <c r="E21" s="19">
        <f t="shared" ref="E21:N21" ca="1" si="72">OFFSET(E21,-1,$A19,1,1)</f>
        <v>90</v>
      </c>
      <c r="F21" s="19">
        <f t="shared" ca="1" si="72"/>
        <v>80</v>
      </c>
      <c r="G21" s="19">
        <f t="shared" ca="1" si="72"/>
        <v>0</v>
      </c>
      <c r="H21" s="19">
        <f t="shared" ca="1" si="72"/>
        <v>0</v>
      </c>
      <c r="I21" s="19">
        <f t="shared" ca="1" si="72"/>
        <v>120</v>
      </c>
      <c r="J21" s="19">
        <f t="shared" ca="1" si="72"/>
        <v>120</v>
      </c>
      <c r="K21" s="19">
        <f t="shared" ca="1" si="72"/>
        <v>0</v>
      </c>
      <c r="L21" s="19">
        <f t="shared" ca="1" si="72"/>
        <v>0</v>
      </c>
      <c r="M21" s="19">
        <f t="shared" ca="1" si="72"/>
        <v>0</v>
      </c>
      <c r="N21" s="19">
        <f t="shared" ca="1" si="72"/>
        <v>0</v>
      </c>
    </row>
    <row r="22" spans="1:14" x14ac:dyDescent="0.25">
      <c r="A22" s="1" t="s">
        <v>12</v>
      </c>
      <c r="B22" s="8" t="s">
        <v>0</v>
      </c>
      <c r="C22" s="14"/>
      <c r="D22" s="15">
        <f ca="1">4*D16</f>
        <v>0</v>
      </c>
      <c r="E22" s="15">
        <f t="shared" ref="E22:N22" ca="1" si="73">4*E16</f>
        <v>20</v>
      </c>
      <c r="F22" s="15">
        <f t="shared" ca="1" si="73"/>
        <v>0</v>
      </c>
      <c r="G22" s="15">
        <f t="shared" ca="1" si="73"/>
        <v>120</v>
      </c>
      <c r="H22" s="15">
        <f t="shared" ca="1" si="73"/>
        <v>80</v>
      </c>
      <c r="I22" s="15">
        <f t="shared" ca="1" si="73"/>
        <v>0</v>
      </c>
      <c r="J22" s="15">
        <f t="shared" ca="1" si="73"/>
        <v>0</v>
      </c>
      <c r="K22" s="15">
        <f t="shared" ca="1" si="73"/>
        <v>120</v>
      </c>
      <c r="L22" s="15">
        <f t="shared" ca="1" si="73"/>
        <v>120</v>
      </c>
      <c r="M22" s="15">
        <f t="shared" ca="1" si="73"/>
        <v>0</v>
      </c>
      <c r="N22" s="15">
        <f t="shared" ca="1" si="73"/>
        <v>0</v>
      </c>
    </row>
    <row r="23" spans="1:14" x14ac:dyDescent="0.25">
      <c r="A23" s="22" t="s">
        <v>15</v>
      </c>
      <c r="B23" s="8" t="s">
        <v>2</v>
      </c>
      <c r="C23" s="14">
        <v>50</v>
      </c>
      <c r="D23" s="15">
        <f ca="1">IF(C23-D22&lt;0,0,C23-D22)</f>
        <v>50</v>
      </c>
      <c r="E23" s="15">
        <f t="shared" ref="E23" ca="1" si="74">IF(D23-E22&lt;0,0,D23-E22)</f>
        <v>30</v>
      </c>
      <c r="F23" s="15">
        <f t="shared" ref="F23" ca="1" si="75">IF(E23-F22&lt;0,0,E23-F22)</f>
        <v>30</v>
      </c>
      <c r="G23" s="15">
        <f t="shared" ref="G23" ca="1" si="76">IF(F23-G22&lt;0,0,F23-G22)</f>
        <v>0</v>
      </c>
      <c r="H23" s="15">
        <f t="shared" ref="H23" ca="1" si="77">IF(G23-H22&lt;0,0,G23-H22)</f>
        <v>0</v>
      </c>
      <c r="I23" s="15">
        <f t="shared" ref="I23" ca="1" si="78">IF(H23-I22&lt;0,0,H23-I22)</f>
        <v>0</v>
      </c>
      <c r="J23" s="15">
        <f t="shared" ref="J23" ca="1" si="79">IF(I23-J22&lt;0,0,I23-J22)</f>
        <v>0</v>
      </c>
      <c r="K23" s="15">
        <f t="shared" ref="K23" ca="1" si="80">IF(J23-K22&lt;0,0,J23-K22)</f>
        <v>0</v>
      </c>
      <c r="L23" s="15">
        <f t="shared" ref="L23" ca="1" si="81">IF(K23-L22&lt;0,0,K23-L22)</f>
        <v>0</v>
      </c>
      <c r="M23" s="15">
        <f t="shared" ref="M23" ca="1" si="82">IF(L23-M22&lt;0,0,L23-M22)</f>
        <v>0</v>
      </c>
      <c r="N23" s="15">
        <f t="shared" ref="N23" ca="1" si="83">IF(M23-N22&lt;0,0,M23-N22)</f>
        <v>0</v>
      </c>
    </row>
    <row r="24" spans="1:14" x14ac:dyDescent="0.25">
      <c r="A24" s="22">
        <v>2</v>
      </c>
      <c r="B24" s="8" t="s">
        <v>1</v>
      </c>
      <c r="C24" s="14"/>
      <c r="D24" s="9">
        <f ca="1">IF(C23-D22&lt;0,D22-C23,0)</f>
        <v>0</v>
      </c>
      <c r="E24" s="9">
        <f t="shared" ref="E24" ca="1" si="84">IF(D23-E22&lt;0,E22-D23,0)</f>
        <v>0</v>
      </c>
      <c r="F24" s="9">
        <f t="shared" ref="F24" ca="1" si="85">IF(E23-F22&lt;0,F22-E23,0)</f>
        <v>0</v>
      </c>
      <c r="G24" s="9">
        <f t="shared" ref="G24" ca="1" si="86">IF(F23-G22&lt;0,G22-F23,0)</f>
        <v>90</v>
      </c>
      <c r="H24" s="9">
        <f t="shared" ref="H24" ca="1" si="87">IF(G23-H22&lt;0,H22-G23,0)</f>
        <v>80</v>
      </c>
      <c r="I24" s="9">
        <f t="shared" ref="I24" ca="1" si="88">IF(H23-I22&lt;0,I22-H23,0)</f>
        <v>0</v>
      </c>
      <c r="J24" s="9">
        <f t="shared" ref="J24" ca="1" si="89">IF(I23-J22&lt;0,J22-I23,0)</f>
        <v>0</v>
      </c>
      <c r="K24" s="9">
        <f t="shared" ref="K24" ca="1" si="90">IF(J23-K22&lt;0,K22-J23,0)</f>
        <v>120</v>
      </c>
      <c r="L24" s="9">
        <f t="shared" ref="L24" ca="1" si="91">IF(K23-L22&lt;0,L22-K23,0)</f>
        <v>120</v>
      </c>
      <c r="M24" s="9">
        <f t="shared" ref="M24" ca="1" si="92">IF(L23-M22&lt;0,M22-L23,0)</f>
        <v>0</v>
      </c>
      <c r="N24" s="9">
        <f t="shared" ref="N24" ca="1" si="93">IF(M23-N22&lt;0,N22-M23,0)</f>
        <v>0</v>
      </c>
    </row>
    <row r="25" spans="1:14" x14ac:dyDescent="0.25">
      <c r="A25" s="23" t="s">
        <v>16</v>
      </c>
      <c r="B25" s="8" t="s">
        <v>4</v>
      </c>
      <c r="C25" s="14"/>
      <c r="D25" s="9">
        <f ca="1">D24</f>
        <v>0</v>
      </c>
      <c r="E25" s="9">
        <f t="shared" ref="E25:N25" ca="1" si="94">E24</f>
        <v>0</v>
      </c>
      <c r="F25" s="9">
        <f t="shared" ca="1" si="94"/>
        <v>0</v>
      </c>
      <c r="G25" s="9">
        <f t="shared" ca="1" si="94"/>
        <v>90</v>
      </c>
      <c r="H25" s="9">
        <f t="shared" ca="1" si="94"/>
        <v>80</v>
      </c>
      <c r="I25" s="9">
        <f t="shared" ca="1" si="94"/>
        <v>0</v>
      </c>
      <c r="J25" s="9">
        <f t="shared" ca="1" si="94"/>
        <v>0</v>
      </c>
      <c r="K25" s="9">
        <f t="shared" ca="1" si="94"/>
        <v>120</v>
      </c>
      <c r="L25" s="9">
        <f t="shared" ca="1" si="94"/>
        <v>120</v>
      </c>
      <c r="M25" s="9">
        <f t="shared" ca="1" si="94"/>
        <v>0</v>
      </c>
      <c r="N25" s="9">
        <f t="shared" ca="1" si="94"/>
        <v>0</v>
      </c>
    </row>
    <row r="26" spans="1:14" x14ac:dyDescent="0.25">
      <c r="A26" s="24">
        <v>1</v>
      </c>
      <c r="B26" s="8" t="s">
        <v>5</v>
      </c>
      <c r="C26" s="14"/>
      <c r="D26" s="21">
        <f ca="1">OFFSET(D26,-1,$A24,1,1)</f>
        <v>0</v>
      </c>
      <c r="E26" s="21">
        <f t="shared" ref="E26:N26" ca="1" si="95">OFFSET(E26,-1,$A24,1,1)</f>
        <v>90</v>
      </c>
      <c r="F26" s="21">
        <f t="shared" ca="1" si="95"/>
        <v>80</v>
      </c>
      <c r="G26" s="21">
        <f t="shared" ca="1" si="95"/>
        <v>0</v>
      </c>
      <c r="H26" s="21">
        <f t="shared" ca="1" si="95"/>
        <v>0</v>
      </c>
      <c r="I26" s="21">
        <f t="shared" ca="1" si="95"/>
        <v>120</v>
      </c>
      <c r="J26" s="21">
        <f t="shared" ca="1" si="95"/>
        <v>120</v>
      </c>
      <c r="K26" s="21">
        <f t="shared" ca="1" si="95"/>
        <v>0</v>
      </c>
      <c r="L26" s="21">
        <f t="shared" ca="1" si="95"/>
        <v>0</v>
      </c>
      <c r="M26" s="21">
        <f t="shared" ca="1" si="95"/>
        <v>0</v>
      </c>
      <c r="N26" s="21">
        <f t="shared" ca="1" si="95"/>
        <v>0</v>
      </c>
    </row>
    <row r="27" spans="1:14" x14ac:dyDescent="0.2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LEIA</cp:lastModifiedBy>
  <dcterms:created xsi:type="dcterms:W3CDTF">2012-06-26T13:43:10Z</dcterms:created>
  <dcterms:modified xsi:type="dcterms:W3CDTF">2015-05-19T14:11:03Z</dcterms:modified>
</cp:coreProperties>
</file>