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48" windowWidth="15264" windowHeight="5316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22" i="1" l="1"/>
  <c r="C41" i="1"/>
  <c r="C42" i="1"/>
  <c r="C43" i="1"/>
  <c r="C44" i="1"/>
  <c r="C45" i="1"/>
  <c r="C46" i="1"/>
  <c r="C47" i="1"/>
  <c r="C48" i="1"/>
  <c r="C49" i="1"/>
  <c r="C50" i="1"/>
  <c r="C51" i="1"/>
  <c r="C40" i="1"/>
  <c r="C39" i="1"/>
  <c r="C29" i="1"/>
  <c r="C30" i="1"/>
  <c r="C31" i="1"/>
  <c r="C32" i="1"/>
  <c r="C33" i="1"/>
  <c r="C34" i="1"/>
  <c r="C35" i="1"/>
  <c r="C36" i="1"/>
  <c r="C37" i="1"/>
  <c r="C38" i="1"/>
  <c r="C28" i="1"/>
  <c r="C17" i="1"/>
  <c r="C18" i="1"/>
  <c r="C19" i="1"/>
  <c r="C20" i="1"/>
  <c r="C21" i="1"/>
  <c r="C23" i="1"/>
  <c r="C24" i="1"/>
  <c r="C25" i="1"/>
  <c r="C26" i="1"/>
  <c r="C27" i="1"/>
  <c r="C16" i="1"/>
  <c r="O3" i="1"/>
  <c r="O4" i="1"/>
  <c r="O5" i="1"/>
  <c r="O6" i="1"/>
  <c r="O7" i="1"/>
  <c r="O8" i="1"/>
  <c r="O9" i="1"/>
  <c r="O10" i="1"/>
  <c r="O11" i="1"/>
  <c r="O12" i="1"/>
  <c r="O13" i="1"/>
  <c r="O2" i="1"/>
  <c r="N3" i="1"/>
  <c r="N4" i="1"/>
  <c r="N5" i="1"/>
  <c r="N6" i="1"/>
  <c r="N7" i="1"/>
  <c r="N8" i="1"/>
  <c r="N9" i="1"/>
  <c r="N10" i="1"/>
  <c r="N11" i="1"/>
  <c r="N12" i="1"/>
  <c r="N13" i="1"/>
  <c r="N2" i="1"/>
  <c r="M3" i="1"/>
  <c r="M4" i="1"/>
  <c r="M5" i="1"/>
  <c r="M6" i="1"/>
  <c r="M7" i="1"/>
  <c r="M8" i="1"/>
  <c r="M9" i="1"/>
  <c r="M10" i="1"/>
  <c r="M11" i="1"/>
  <c r="M12" i="1"/>
  <c r="M13" i="1"/>
  <c r="M2" i="1"/>
  <c r="D52" i="1"/>
  <c r="D53" i="1"/>
  <c r="D54" i="1"/>
  <c r="D55" i="1"/>
  <c r="D56" i="1"/>
  <c r="D57" i="1"/>
  <c r="D58" i="1"/>
  <c r="D59" i="1"/>
  <c r="D60" i="1"/>
  <c r="D61" i="1"/>
  <c r="D62" i="1"/>
  <c r="D63" i="1"/>
  <c r="L3" i="1"/>
  <c r="L4" i="1"/>
  <c r="L5" i="1"/>
  <c r="L6" i="1"/>
  <c r="L7" i="1"/>
  <c r="L8" i="1"/>
  <c r="L9" i="1"/>
  <c r="L10" i="1"/>
  <c r="L11" i="1"/>
  <c r="L12" i="1"/>
  <c r="L13" i="1"/>
  <c r="L2" i="1"/>
  <c r="I3" i="1"/>
  <c r="J3" i="1"/>
  <c r="K3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J2" i="1"/>
  <c r="K2" i="1"/>
  <c r="I2" i="1"/>
  <c r="H3" i="1"/>
  <c r="H4" i="1"/>
  <c r="H5" i="1"/>
  <c r="H6" i="1"/>
  <c r="H7" i="1"/>
  <c r="H8" i="1"/>
  <c r="H9" i="1"/>
  <c r="H10" i="1"/>
  <c r="H11" i="1"/>
  <c r="H12" i="1"/>
  <c r="H13" i="1"/>
  <c r="H2" i="1"/>
  <c r="G3" i="1"/>
  <c r="G4" i="1"/>
  <c r="G5" i="1"/>
  <c r="G6" i="1"/>
  <c r="G7" i="1"/>
  <c r="G8" i="1"/>
  <c r="G9" i="1"/>
  <c r="G10" i="1"/>
  <c r="G11" i="1"/>
  <c r="G12" i="1"/>
  <c r="G13" i="1"/>
  <c r="G2" i="1"/>
  <c r="F3" i="1"/>
  <c r="F4" i="1"/>
  <c r="F5" i="1"/>
  <c r="F6" i="1"/>
  <c r="F7" i="1"/>
  <c r="F8" i="1"/>
  <c r="F9" i="1"/>
  <c r="F10" i="1"/>
  <c r="F11" i="1"/>
  <c r="F12" i="1"/>
  <c r="F13" i="1"/>
  <c r="F2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16" i="1"/>
</calcChain>
</file>

<file path=xl/sharedStrings.xml><?xml version="1.0" encoding="utf-8"?>
<sst xmlns="http://schemas.openxmlformats.org/spreadsheetml/2006/main" count="89" uniqueCount="26">
  <si>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</si>
  <si>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</si>
  <si>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</si>
  <si>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</si>
  <si>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</si>
  <si>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</si>
  <si>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</si>
  <si>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</si>
  <si>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</si>
  <si>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</si>
  <si>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</si>
  <si>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</si>
  <si>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V2001</t>
  </si>
  <si>
    <t>V2002</t>
  </si>
  <si>
    <t>v2003</t>
  </si>
  <si>
    <t>Tendencia</t>
  </si>
  <si>
    <t>T2001</t>
  </si>
  <si>
    <t>T2002</t>
  </si>
  <si>
    <t>T2003</t>
  </si>
  <si>
    <t>V/T2001</t>
  </si>
  <si>
    <t>V/T2002</t>
  </si>
  <si>
    <t>V/T2003</t>
  </si>
  <si>
    <t>Média</t>
  </si>
  <si>
    <t>T2004</t>
  </si>
  <si>
    <t>CoefCicl</t>
  </si>
  <si>
    <t>Proj2004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</si>
</sst>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5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65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cat>
            <c:strRef>
              <c:f>Plan1!$B$16:$B$51</c:f>
              <c:strCache>
                <c:ptCount val="36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  <c:pt idx="12">
                  <c:v>Janeiro</c:v>
                </c:pt>
                <c:pt idx="13">
                  <c:v>Fevereiro</c:v>
                </c:pt>
                <c:pt idx="14">
                  <c:v>Março</c:v>
                </c:pt>
                <c:pt idx="15">
                  <c:v>Abril</c:v>
                </c:pt>
                <c:pt idx="16">
                  <c:v>Maio</c:v>
                </c:pt>
                <c:pt idx="17">
                  <c:v>Junho</c:v>
                </c:pt>
                <c:pt idx="18">
                  <c:v>Julho</c:v>
                </c:pt>
                <c:pt idx="19">
                  <c:v>Agosto</c:v>
                </c:pt>
                <c:pt idx="20">
                  <c:v>Setembro</c:v>
                </c:pt>
                <c:pt idx="21">
                  <c:v>Outubro</c:v>
                </c:pt>
                <c:pt idx="22">
                  <c:v>Novembro</c:v>
                </c:pt>
                <c:pt idx="23">
                  <c:v>Dezembro</c:v>
                </c:pt>
                <c:pt idx="24">
                  <c:v>Janeiro</c:v>
                </c:pt>
                <c:pt idx="25">
                  <c:v>Fevereiro</c:v>
                </c:pt>
                <c:pt idx="26">
                  <c:v>Março</c:v>
                </c:pt>
                <c:pt idx="27">
                  <c:v>Abril</c:v>
                </c:pt>
                <c:pt idx="28">
                  <c:v>Maio</c:v>
                </c:pt>
                <c:pt idx="29">
                  <c:v>Junho</c:v>
                </c:pt>
                <c:pt idx="30">
                  <c:v>Julho</c:v>
                </c:pt>
                <c:pt idx="31">
                  <c:v>Agosto</c:v>
                </c:pt>
                <c:pt idx="32">
                  <c:v>Setembro</c:v>
                </c:pt>
                <c:pt idx="33">
                  <c:v>Outubro</c:v>
                </c:pt>
                <c:pt idx="34">
                  <c:v>Novembro</c:v>
                </c:pt>
                <c:pt idx="35">
                  <c:v>Dezembro</c:v>
                </c:pt>
              </c:strCache>
            </c:strRef>
          </c:cat>
          <c:val>
            <c:numRef>
              <c:f>Plan1!$C$16:$C$51</c:f>
              <c:numCache>
                <c:formatCode>General</c:formatCode>
                <c:ptCount val="36"/>
                <c:pt idx="0">
                  <c:v>112</c:v>
                </c:pt>
                <c:pt idx="1">
                  <c:v>146</c:v>
                </c:pt>
                <c:pt idx="2">
                  <c:v>122</c:v>
                </c:pt>
                <c:pt idx="3">
                  <c:v>125</c:v>
                </c:pt>
                <c:pt idx="4">
                  <c:v>127</c:v>
                </c:pt>
                <c:pt idx="5">
                  <c:v>157</c:v>
                </c:pt>
                <c:pt idx="6">
                  <c:v>150</c:v>
                </c:pt>
                <c:pt idx="7">
                  <c:v>235</c:v>
                </c:pt>
                <c:pt idx="8">
                  <c:v>60</c:v>
                </c:pt>
                <c:pt idx="9">
                  <c:v>92</c:v>
                </c:pt>
                <c:pt idx="10">
                  <c:v>206</c:v>
                </c:pt>
                <c:pt idx="11">
                  <c:v>312</c:v>
                </c:pt>
                <c:pt idx="12">
                  <c:v>146</c:v>
                </c:pt>
                <c:pt idx="13">
                  <c:v>113</c:v>
                </c:pt>
                <c:pt idx="14">
                  <c:v>92</c:v>
                </c:pt>
                <c:pt idx="15">
                  <c:v>160</c:v>
                </c:pt>
                <c:pt idx="16">
                  <c:v>188</c:v>
                </c:pt>
                <c:pt idx="17">
                  <c:v>190</c:v>
                </c:pt>
                <c:pt idx="18">
                  <c:v>168</c:v>
                </c:pt>
                <c:pt idx="19">
                  <c:v>235</c:v>
                </c:pt>
                <c:pt idx="20">
                  <c:v>122</c:v>
                </c:pt>
                <c:pt idx="21">
                  <c:v>97</c:v>
                </c:pt>
                <c:pt idx="22">
                  <c:v>186</c:v>
                </c:pt>
                <c:pt idx="23">
                  <c:v>354</c:v>
                </c:pt>
                <c:pt idx="24">
                  <c:v>199</c:v>
                </c:pt>
                <c:pt idx="25">
                  <c:v>175</c:v>
                </c:pt>
                <c:pt idx="26">
                  <c:v>88</c:v>
                </c:pt>
                <c:pt idx="27">
                  <c:v>112</c:v>
                </c:pt>
                <c:pt idx="28">
                  <c:v>149</c:v>
                </c:pt>
                <c:pt idx="29">
                  <c:v>140</c:v>
                </c:pt>
                <c:pt idx="30">
                  <c:v>154</c:v>
                </c:pt>
                <c:pt idx="31">
                  <c:v>275</c:v>
                </c:pt>
                <c:pt idx="32">
                  <c:v>90</c:v>
                </c:pt>
                <c:pt idx="33">
                  <c:v>120</c:v>
                </c:pt>
                <c:pt idx="34">
                  <c:v>226</c:v>
                </c:pt>
                <c:pt idx="35">
                  <c:v>360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48416"/>
        <c:axId val="55801472"/>
      </c:lineChart>
      <c:catAx>
        <c:axId val="106748416"/>
        <c:scaling>
          <c:orientation val="minMax"/>
        </c:scaling>
        <c:delete val="0"/>
        <c:axPos val="b"/>
        <c:majorTickMark val="out"/>
        <c:minorTickMark val="none"/>
        <c:tickLblPos val="nextTo"/>
        <c:crossAx val="55801472"/>
        <c:crosses val="autoZero"/>
        <c:auto val="1"/>
        <c:lblAlgn val="ctr"/>
        <c:lblOffset val="100"/>
        <c:noMultiLvlLbl val="0"/>
      </c:catAx>
      <c:valAx>
        <c:axId val="55801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748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</xdr:colOff>
      <xdr:row>16</xdr:row>
      <xdr:rowOff>80010</xdr:rowOff>
    </xdr:from>
    <xdr:to>
      <xdr:col>12</xdr:col>
      <xdr:colOff>586740</xdr:colOff>
      <xdr:row>31</xdr:row>
      <xdr:rowOff>80010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topLeftCell="B1" zoomScale="140" zoomScaleNormal="140" workbookViewId="0">
      <selection activeCell="C2" sqref="C2:E13"/>
    </sheetView>
  </sheetViews>
  <sheetFormatPr defaultRowHeight="14.4" x14ac:dyDescent="0.3"/>
  <cols>
    <col min="2" max="2" width="10" bestFit="1" customWidth="1"/>
    <col min="4" max="4" width="9.44140625" bestFit="1" customWidth="1"/>
  </cols>
  <sheetData>
    <row r="1" spans="1:15" x14ac:dyDescent="0.3">
      <c r="C1" s="3" t="s">
        <v>12</v>
      </c>
      <c r="D1" s="3" t="s">
        <v>13</v>
      </c>
      <c r="E1" s="3" t="s">
        <v>14</v>
      </c>
      <c r="F1" s="4" t="s">
        <v>16</v>
      </c>
      <c r="G1" s="4" t="s">
        <v>17</v>
      </c>
      <c r="H1" s="4" t="s">
        <v>18</v>
      </c>
      <c r="I1" s="4" t="s">
        <v>19</v>
      </c>
      <c r="J1" s="4" t="s">
        <v>20</v>
      </c>
      <c r="K1" s="4" t="s">
        <v>21</v>
      </c>
      <c r="L1" s="4" t="s">
        <v>22</v>
      </c>
      <c r="M1" s="5" t="s">
        <v>23</v>
      </c>
      <c r="N1" s="5" t="s">
        <v>24</v>
      </c>
      <c r="O1" s="5" t="s">
        <v>25</v>
      </c>
    </row>
    <row r="2" spans="1:15" x14ac:dyDescent="0.3">
      <c r="B2" t="s">
        <v>0</v>
      </c>
      <c r="C2" s="10">
        <v>112</v>
      </c>
      <c r="D2" s="10">
        <v>146</v>
      </c>
      <c r="E2" s="10">
        <v>199</v>
      </c>
      <c r="F2" s="6">
        <f>D16</f>
        <v>134.6148</v>
      </c>
      <c r="G2" s="6">
        <f>D28</f>
        <v>156.2724</v>
      </c>
      <c r="H2" s="6">
        <f>D40</f>
        <v>177.93</v>
      </c>
      <c r="I2" s="7">
        <f>C2/F2</f>
        <v>0.83200361327283479</v>
      </c>
      <c r="J2" s="7">
        <f t="shared" ref="J2:K2" si="0">D2/G2</f>
        <v>0.93426606361711984</v>
      </c>
      <c r="K2" s="7">
        <f t="shared" si="0"/>
        <v>1.1184173551396617</v>
      </c>
      <c r="L2" s="7">
        <f>AVERAGE(I2:K2)</f>
        <v>0.96156234400987206</v>
      </c>
      <c r="M2" s="8">
        <f>D52</f>
        <v>199.58760000000001</v>
      </c>
      <c r="N2" s="9">
        <f>L2</f>
        <v>0.96156234400987206</v>
      </c>
      <c r="O2" s="8">
        <f>M2*N2</f>
        <v>191.91592049130475</v>
      </c>
    </row>
    <row r="3" spans="1:15" x14ac:dyDescent="0.3">
      <c r="B3" t="s">
        <v>1</v>
      </c>
      <c r="C3" s="10">
        <v>146</v>
      </c>
      <c r="D3" s="10">
        <v>113</v>
      </c>
      <c r="E3" s="10">
        <v>175</v>
      </c>
      <c r="F3" s="6">
        <f t="shared" ref="F3:F13" si="1">D17</f>
        <v>136.4196</v>
      </c>
      <c r="G3" s="6">
        <f t="shared" ref="G3:G13" si="2">D29</f>
        <v>158.0772</v>
      </c>
      <c r="H3" s="6">
        <f t="shared" ref="H3:H13" si="3">D41</f>
        <v>179.73480000000001</v>
      </c>
      <c r="I3" s="7">
        <f t="shared" ref="I3:I13" si="4">C3/F3</f>
        <v>1.070227445323106</v>
      </c>
      <c r="J3" s="7">
        <f t="shared" ref="J3:J13" si="5">D3/G3</f>
        <v>0.71484059687292034</v>
      </c>
      <c r="K3" s="7">
        <f t="shared" ref="K3:K13" si="6">E3/H3</f>
        <v>0.97365674315714035</v>
      </c>
      <c r="L3" s="7">
        <f t="shared" ref="L3:L13" si="7">AVERAGE(I3:K3)</f>
        <v>0.91957492845105548</v>
      </c>
      <c r="M3" s="8">
        <f t="shared" ref="M3:M13" si="8">D53</f>
        <v>201.39240000000001</v>
      </c>
      <c r="N3" s="9">
        <f t="shared" ref="N3:N13" si="9">L3</f>
        <v>0.91957492845105548</v>
      </c>
      <c r="O3" s="8">
        <f t="shared" ref="O3:O13" si="10">M3*N3</f>
        <v>185.19540182058637</v>
      </c>
    </row>
    <row r="4" spans="1:15" x14ac:dyDescent="0.3">
      <c r="B4" t="s">
        <v>2</v>
      </c>
      <c r="C4" s="10">
        <v>122</v>
      </c>
      <c r="D4" s="10">
        <v>92</v>
      </c>
      <c r="E4" s="10">
        <v>88</v>
      </c>
      <c r="F4" s="6">
        <f t="shared" si="1"/>
        <v>138.2244</v>
      </c>
      <c r="G4" s="6">
        <f t="shared" si="2"/>
        <v>159.88200000000001</v>
      </c>
      <c r="H4" s="6">
        <f t="shared" si="3"/>
        <v>181.53960000000001</v>
      </c>
      <c r="I4" s="7">
        <f t="shared" si="4"/>
        <v>0.8826227496737189</v>
      </c>
      <c r="J4" s="7">
        <f t="shared" si="5"/>
        <v>0.57542437547691416</v>
      </c>
      <c r="K4" s="7">
        <f t="shared" si="6"/>
        <v>0.48474272279987396</v>
      </c>
      <c r="L4" s="7">
        <f t="shared" si="7"/>
        <v>0.64759661598350238</v>
      </c>
      <c r="M4" s="8">
        <f t="shared" si="8"/>
        <v>203.19720000000001</v>
      </c>
      <c r="N4" s="9">
        <f t="shared" si="9"/>
        <v>0.64759661598350238</v>
      </c>
      <c r="O4" s="8">
        <f t="shared" si="10"/>
        <v>131.58981909732293</v>
      </c>
    </row>
    <row r="5" spans="1:15" x14ac:dyDescent="0.3">
      <c r="B5" t="s">
        <v>3</v>
      </c>
      <c r="C5" s="10">
        <v>125</v>
      </c>
      <c r="D5" s="10">
        <v>160</v>
      </c>
      <c r="E5" s="10">
        <v>112</v>
      </c>
      <c r="F5" s="6">
        <f t="shared" si="1"/>
        <v>140.0292</v>
      </c>
      <c r="G5" s="6">
        <f t="shared" si="2"/>
        <v>161.68680000000001</v>
      </c>
      <c r="H5" s="6">
        <f t="shared" si="3"/>
        <v>183.34440000000001</v>
      </c>
      <c r="I5" s="7">
        <f t="shared" si="4"/>
        <v>0.89267095720035539</v>
      </c>
      <c r="J5" s="7">
        <f t="shared" si="5"/>
        <v>0.98956748479158474</v>
      </c>
      <c r="K5" s="7">
        <f t="shared" si="6"/>
        <v>0.61087221644075296</v>
      </c>
      <c r="L5" s="7">
        <f t="shared" si="7"/>
        <v>0.83103688614423099</v>
      </c>
      <c r="M5" s="8">
        <f t="shared" si="8"/>
        <v>205.00200000000001</v>
      </c>
      <c r="N5" s="9">
        <f t="shared" si="9"/>
        <v>0.83103688614423099</v>
      </c>
      <c r="O5" s="8">
        <f t="shared" si="10"/>
        <v>170.36422373333966</v>
      </c>
    </row>
    <row r="6" spans="1:15" x14ac:dyDescent="0.3">
      <c r="B6" t="s">
        <v>4</v>
      </c>
      <c r="C6" s="10">
        <v>127</v>
      </c>
      <c r="D6" s="10">
        <v>188</v>
      </c>
      <c r="E6" s="10">
        <v>149</v>
      </c>
      <c r="F6" s="6">
        <f t="shared" si="1"/>
        <v>141.834</v>
      </c>
      <c r="G6" s="6">
        <f t="shared" si="2"/>
        <v>163.49160000000001</v>
      </c>
      <c r="H6" s="6">
        <f t="shared" si="3"/>
        <v>185.14920000000001</v>
      </c>
      <c r="I6" s="7">
        <f t="shared" si="4"/>
        <v>0.89541294753021139</v>
      </c>
      <c r="J6" s="7">
        <f t="shared" si="5"/>
        <v>1.1499061725495376</v>
      </c>
      <c r="K6" s="7">
        <f t="shared" si="6"/>
        <v>0.804756380259812</v>
      </c>
      <c r="L6" s="7">
        <f t="shared" si="7"/>
        <v>0.9500251667798536</v>
      </c>
      <c r="M6" s="8">
        <f t="shared" si="8"/>
        <v>206.80680000000001</v>
      </c>
      <c r="N6" s="9">
        <f t="shared" si="9"/>
        <v>0.9500251667798536</v>
      </c>
      <c r="O6" s="8">
        <f t="shared" si="10"/>
        <v>196.47166466120783</v>
      </c>
    </row>
    <row r="7" spans="1:15" x14ac:dyDescent="0.3">
      <c r="B7" t="s">
        <v>5</v>
      </c>
      <c r="C7" s="10">
        <v>157</v>
      </c>
      <c r="D7" s="10">
        <v>190</v>
      </c>
      <c r="E7" s="10">
        <v>140</v>
      </c>
      <c r="F7" s="6">
        <f t="shared" si="1"/>
        <v>143.6388</v>
      </c>
      <c r="G7" s="6">
        <f t="shared" si="2"/>
        <v>165.29640000000001</v>
      </c>
      <c r="H7" s="6">
        <f t="shared" si="3"/>
        <v>186.95400000000001</v>
      </c>
      <c r="I7" s="7">
        <f t="shared" si="4"/>
        <v>1.0930194348602189</v>
      </c>
      <c r="J7" s="7">
        <f t="shared" si="5"/>
        <v>1.1494503207571369</v>
      </c>
      <c r="K7" s="7">
        <f t="shared" si="6"/>
        <v>0.74884731003348415</v>
      </c>
      <c r="L7" s="7">
        <f t="shared" si="7"/>
        <v>0.99710568855028014</v>
      </c>
      <c r="M7" s="8">
        <f t="shared" si="8"/>
        <v>208.61160000000001</v>
      </c>
      <c r="N7" s="9">
        <f t="shared" si="9"/>
        <v>0.99710568855028014</v>
      </c>
      <c r="O7" s="8">
        <f t="shared" si="10"/>
        <v>208.00781305757562</v>
      </c>
    </row>
    <row r="8" spans="1:15" x14ac:dyDescent="0.3">
      <c r="B8" t="s">
        <v>6</v>
      </c>
      <c r="C8" s="10">
        <v>150</v>
      </c>
      <c r="D8" s="10">
        <v>168</v>
      </c>
      <c r="E8" s="10">
        <v>154</v>
      </c>
      <c r="F8" s="6">
        <f t="shared" si="1"/>
        <v>145.4436</v>
      </c>
      <c r="G8" s="6">
        <f t="shared" si="2"/>
        <v>167.10120000000001</v>
      </c>
      <c r="H8" s="6">
        <f t="shared" si="3"/>
        <v>188.75880000000001</v>
      </c>
      <c r="I8" s="7">
        <f t="shared" si="4"/>
        <v>1.0313276074024571</v>
      </c>
      <c r="J8" s="7">
        <f t="shared" si="5"/>
        <v>1.005378776454029</v>
      </c>
      <c r="K8" s="7">
        <f t="shared" si="6"/>
        <v>0.81585600247511636</v>
      </c>
      <c r="L8" s="7">
        <f t="shared" si="7"/>
        <v>0.95085412877720066</v>
      </c>
      <c r="M8" s="8">
        <f t="shared" si="8"/>
        <v>210.41640000000001</v>
      </c>
      <c r="N8" s="9">
        <f t="shared" si="9"/>
        <v>0.95085412877720066</v>
      </c>
      <c r="O8" s="8">
        <f t="shared" si="10"/>
        <v>200.07530270243498</v>
      </c>
    </row>
    <row r="9" spans="1:15" x14ac:dyDescent="0.3">
      <c r="B9" t="s">
        <v>7</v>
      </c>
      <c r="C9" s="10">
        <v>235</v>
      </c>
      <c r="D9" s="10">
        <v>235</v>
      </c>
      <c r="E9" s="10">
        <v>275</v>
      </c>
      <c r="F9" s="6">
        <f t="shared" si="1"/>
        <v>147.2484</v>
      </c>
      <c r="G9" s="6">
        <f t="shared" si="2"/>
        <v>168.90600000000001</v>
      </c>
      <c r="H9" s="6">
        <f t="shared" si="3"/>
        <v>190.56360000000001</v>
      </c>
      <c r="I9" s="7">
        <f t="shared" si="4"/>
        <v>1.5959426384259523</v>
      </c>
      <c r="J9" s="7">
        <f t="shared" si="5"/>
        <v>1.391306407114016</v>
      </c>
      <c r="K9" s="7">
        <f t="shared" si="6"/>
        <v>1.4430877670237128</v>
      </c>
      <c r="L9" s="7">
        <f t="shared" si="7"/>
        <v>1.476778937521227</v>
      </c>
      <c r="M9" s="8">
        <f t="shared" si="8"/>
        <v>212.22120000000001</v>
      </c>
      <c r="N9" s="9">
        <f t="shared" si="9"/>
        <v>1.476778937521227</v>
      </c>
      <c r="O9" s="8">
        <f t="shared" si="10"/>
        <v>313.40379825547984</v>
      </c>
    </row>
    <row r="10" spans="1:15" x14ac:dyDescent="0.3">
      <c r="B10" t="s">
        <v>8</v>
      </c>
      <c r="C10" s="10">
        <v>60</v>
      </c>
      <c r="D10" s="10">
        <v>122</v>
      </c>
      <c r="E10" s="10">
        <v>90</v>
      </c>
      <c r="F10" s="6">
        <f t="shared" si="1"/>
        <v>149.0532</v>
      </c>
      <c r="G10" s="6">
        <f t="shared" si="2"/>
        <v>170.71080000000001</v>
      </c>
      <c r="H10" s="6">
        <f t="shared" si="3"/>
        <v>192.36840000000001</v>
      </c>
      <c r="I10" s="7">
        <f t="shared" si="4"/>
        <v>0.40254083776799154</v>
      </c>
      <c r="J10" s="7">
        <f t="shared" si="5"/>
        <v>0.71465894366378691</v>
      </c>
      <c r="K10" s="7">
        <f t="shared" si="6"/>
        <v>0.46785230838328956</v>
      </c>
      <c r="L10" s="7">
        <f t="shared" si="7"/>
        <v>0.52835069660502265</v>
      </c>
      <c r="M10" s="8">
        <f t="shared" si="8"/>
        <v>214.02600000000001</v>
      </c>
      <c r="N10" s="9">
        <f t="shared" si="9"/>
        <v>0.52835069660502265</v>
      </c>
      <c r="O10" s="8">
        <f t="shared" si="10"/>
        <v>113.08078619158658</v>
      </c>
    </row>
    <row r="11" spans="1:15" x14ac:dyDescent="0.3">
      <c r="B11" t="s">
        <v>9</v>
      </c>
      <c r="C11" s="10">
        <v>92</v>
      </c>
      <c r="D11" s="10">
        <v>97</v>
      </c>
      <c r="E11" s="10">
        <v>120</v>
      </c>
      <c r="F11" s="6">
        <f t="shared" si="1"/>
        <v>150.858</v>
      </c>
      <c r="G11" s="6">
        <f t="shared" si="2"/>
        <v>172.51560000000001</v>
      </c>
      <c r="H11" s="6">
        <f t="shared" si="3"/>
        <v>194.17320000000001</v>
      </c>
      <c r="I11" s="7">
        <f t="shared" si="4"/>
        <v>0.60984501981996309</v>
      </c>
      <c r="J11" s="7">
        <f t="shared" si="5"/>
        <v>0.56226799199608613</v>
      </c>
      <c r="K11" s="7">
        <f t="shared" si="6"/>
        <v>0.61800495639975028</v>
      </c>
      <c r="L11" s="7">
        <f t="shared" si="7"/>
        <v>0.59670598940526653</v>
      </c>
      <c r="M11" s="8">
        <f t="shared" si="8"/>
        <v>215.83080000000001</v>
      </c>
      <c r="N11" s="9">
        <f t="shared" si="9"/>
        <v>0.59670598940526653</v>
      </c>
      <c r="O11" s="8">
        <f t="shared" si="10"/>
        <v>128.78753105813021</v>
      </c>
    </row>
    <row r="12" spans="1:15" x14ac:dyDescent="0.3">
      <c r="B12" t="s">
        <v>10</v>
      </c>
      <c r="C12" s="10">
        <v>206</v>
      </c>
      <c r="D12" s="10">
        <v>186</v>
      </c>
      <c r="E12" s="10">
        <v>226</v>
      </c>
      <c r="F12" s="6">
        <f t="shared" si="1"/>
        <v>152.6628</v>
      </c>
      <c r="G12" s="6">
        <f t="shared" si="2"/>
        <v>174.32040000000001</v>
      </c>
      <c r="H12" s="6">
        <f t="shared" si="3"/>
        <v>195.97800000000001</v>
      </c>
      <c r="I12" s="7">
        <f t="shared" si="4"/>
        <v>1.3493791545812077</v>
      </c>
      <c r="J12" s="7">
        <f t="shared" si="5"/>
        <v>1.0670007641102246</v>
      </c>
      <c r="K12" s="7">
        <f t="shared" si="6"/>
        <v>1.153190664258233</v>
      </c>
      <c r="L12" s="7">
        <f t="shared" si="7"/>
        <v>1.1898568609832216</v>
      </c>
      <c r="M12" s="8">
        <f t="shared" si="8"/>
        <v>217.63560000000001</v>
      </c>
      <c r="N12" s="9">
        <f t="shared" si="9"/>
        <v>1.1898568609832216</v>
      </c>
      <c r="O12" s="8">
        <f t="shared" si="10"/>
        <v>258.95521185420006</v>
      </c>
    </row>
    <row r="13" spans="1:15" x14ac:dyDescent="0.3">
      <c r="B13" t="s">
        <v>11</v>
      </c>
      <c r="C13" s="10">
        <v>312</v>
      </c>
      <c r="D13" s="10">
        <v>354</v>
      </c>
      <c r="E13" s="10">
        <v>360</v>
      </c>
      <c r="F13" s="6">
        <f t="shared" si="1"/>
        <v>154.4676</v>
      </c>
      <c r="G13" s="6">
        <f t="shared" si="2"/>
        <v>176.12520000000001</v>
      </c>
      <c r="H13" s="6">
        <f t="shared" si="3"/>
        <v>197.78280000000001</v>
      </c>
      <c r="I13" s="7">
        <f t="shared" si="4"/>
        <v>2.0198410540462852</v>
      </c>
      <c r="J13" s="7">
        <f t="shared" si="5"/>
        <v>2.0099338425165731</v>
      </c>
      <c r="K13" s="7">
        <f t="shared" si="6"/>
        <v>1.8201784988381193</v>
      </c>
      <c r="L13" s="7">
        <f t="shared" si="7"/>
        <v>1.9499844651336593</v>
      </c>
      <c r="M13" s="8">
        <f t="shared" si="8"/>
        <v>219.44040000000001</v>
      </c>
      <c r="N13" s="9">
        <f t="shared" si="9"/>
        <v>1.9499844651336593</v>
      </c>
      <c r="O13" s="8">
        <f t="shared" si="10"/>
        <v>427.90537102271628</v>
      </c>
    </row>
    <row r="15" spans="1:15" x14ac:dyDescent="0.3">
      <c r="D15" t="s">
        <v>15</v>
      </c>
    </row>
    <row r="16" spans="1:15" x14ac:dyDescent="0.3">
      <c r="A16">
        <v>1</v>
      </c>
      <c r="B16" t="s">
        <v>0</v>
      </c>
      <c r="C16">
        <f>C2</f>
        <v>112</v>
      </c>
      <c r="D16" s="1">
        <f>1.8048*A16+132.81</f>
        <v>134.6148</v>
      </c>
    </row>
    <row r="17" spans="1:4" x14ac:dyDescent="0.3">
      <c r="A17">
        <v>2</v>
      </c>
      <c r="B17" t="s">
        <v>1</v>
      </c>
      <c r="C17">
        <f t="shared" ref="C17:C27" si="11">C3</f>
        <v>146</v>
      </c>
      <c r="D17" s="1">
        <f>1.8048*A17+132.81</f>
        <v>136.4196</v>
      </c>
    </row>
    <row r="18" spans="1:4" x14ac:dyDescent="0.3">
      <c r="A18">
        <v>3</v>
      </c>
      <c r="B18" t="s">
        <v>2</v>
      </c>
      <c r="C18">
        <f t="shared" si="11"/>
        <v>122</v>
      </c>
      <c r="D18" s="1">
        <f t="shared" ref="D18:D63" si="12">1.8048*A18+132.81</f>
        <v>138.2244</v>
      </c>
    </row>
    <row r="19" spans="1:4" x14ac:dyDescent="0.3">
      <c r="A19">
        <v>4</v>
      </c>
      <c r="B19" t="s">
        <v>3</v>
      </c>
      <c r="C19">
        <f t="shared" si="11"/>
        <v>125</v>
      </c>
      <c r="D19" s="1">
        <f t="shared" si="12"/>
        <v>140.0292</v>
      </c>
    </row>
    <row r="20" spans="1:4" x14ac:dyDescent="0.3">
      <c r="A20">
        <v>5</v>
      </c>
      <c r="B20" t="s">
        <v>4</v>
      </c>
      <c r="C20">
        <f t="shared" si="11"/>
        <v>127</v>
      </c>
      <c r="D20" s="1">
        <f t="shared" si="12"/>
        <v>141.834</v>
      </c>
    </row>
    <row r="21" spans="1:4" x14ac:dyDescent="0.3">
      <c r="A21">
        <v>6</v>
      </c>
      <c r="B21" t="s">
        <v>5</v>
      </c>
      <c r="C21">
        <f t="shared" si="11"/>
        <v>157</v>
      </c>
      <c r="D21" s="1">
        <f t="shared" si="12"/>
        <v>143.6388</v>
      </c>
    </row>
    <row r="22" spans="1:4" x14ac:dyDescent="0.3">
      <c r="A22">
        <v>7</v>
      </c>
      <c r="B22" t="s">
        <v>6</v>
      </c>
      <c r="C22">
        <f t="shared" si="11"/>
        <v>150</v>
      </c>
      <c r="D22" s="1">
        <f t="shared" si="12"/>
        <v>145.4436</v>
      </c>
    </row>
    <row r="23" spans="1:4" x14ac:dyDescent="0.3">
      <c r="A23">
        <v>8</v>
      </c>
      <c r="B23" t="s">
        <v>7</v>
      </c>
      <c r="C23">
        <f t="shared" si="11"/>
        <v>235</v>
      </c>
      <c r="D23" s="1">
        <f t="shared" si="12"/>
        <v>147.2484</v>
      </c>
    </row>
    <row r="24" spans="1:4" x14ac:dyDescent="0.3">
      <c r="A24">
        <v>9</v>
      </c>
      <c r="B24" t="s">
        <v>8</v>
      </c>
      <c r="C24">
        <f t="shared" si="11"/>
        <v>60</v>
      </c>
      <c r="D24" s="1">
        <f t="shared" si="12"/>
        <v>149.0532</v>
      </c>
    </row>
    <row r="25" spans="1:4" x14ac:dyDescent="0.3">
      <c r="A25">
        <v>10</v>
      </c>
      <c r="B25" t="s">
        <v>9</v>
      </c>
      <c r="C25">
        <f t="shared" si="11"/>
        <v>92</v>
      </c>
      <c r="D25" s="1">
        <f t="shared" si="12"/>
        <v>150.858</v>
      </c>
    </row>
    <row r="26" spans="1:4" x14ac:dyDescent="0.3">
      <c r="A26">
        <v>11</v>
      </c>
      <c r="B26" t="s">
        <v>10</v>
      </c>
      <c r="C26">
        <f t="shared" si="11"/>
        <v>206</v>
      </c>
      <c r="D26" s="1">
        <f t="shared" si="12"/>
        <v>152.6628</v>
      </c>
    </row>
    <row r="27" spans="1:4" x14ac:dyDescent="0.3">
      <c r="A27">
        <v>12</v>
      </c>
      <c r="B27" t="s">
        <v>11</v>
      </c>
      <c r="C27">
        <f t="shared" si="11"/>
        <v>312</v>
      </c>
      <c r="D27" s="1">
        <f t="shared" si="12"/>
        <v>154.4676</v>
      </c>
    </row>
    <row r="28" spans="1:4" x14ac:dyDescent="0.3">
      <c r="A28">
        <v>13</v>
      </c>
      <c r="B28" t="s">
        <v>0</v>
      </c>
      <c r="C28">
        <f>D2</f>
        <v>146</v>
      </c>
      <c r="D28" s="1">
        <f t="shared" si="12"/>
        <v>156.2724</v>
      </c>
    </row>
    <row r="29" spans="1:4" x14ac:dyDescent="0.3">
      <c r="A29">
        <v>14</v>
      </c>
      <c r="B29" t="s">
        <v>1</v>
      </c>
      <c r="C29">
        <f t="shared" ref="C29:C39" si="13">D3</f>
        <v>113</v>
      </c>
      <c r="D29" s="1">
        <f t="shared" si="12"/>
        <v>158.0772</v>
      </c>
    </row>
    <row r="30" spans="1:4" x14ac:dyDescent="0.3">
      <c r="A30">
        <v>15</v>
      </c>
      <c r="B30" t="s">
        <v>2</v>
      </c>
      <c r="C30">
        <f t="shared" si="13"/>
        <v>92</v>
      </c>
      <c r="D30" s="1">
        <f t="shared" si="12"/>
        <v>159.88200000000001</v>
      </c>
    </row>
    <row r="31" spans="1:4" x14ac:dyDescent="0.3">
      <c r="A31">
        <v>16</v>
      </c>
      <c r="B31" t="s">
        <v>3</v>
      </c>
      <c r="C31">
        <f t="shared" si="13"/>
        <v>160</v>
      </c>
      <c r="D31" s="1">
        <f t="shared" si="12"/>
        <v>161.68680000000001</v>
      </c>
    </row>
    <row r="32" spans="1:4" x14ac:dyDescent="0.3">
      <c r="A32">
        <v>17</v>
      </c>
      <c r="B32" t="s">
        <v>4</v>
      </c>
      <c r="C32">
        <f t="shared" si="13"/>
        <v>188</v>
      </c>
      <c r="D32" s="1">
        <f t="shared" si="12"/>
        <v>163.49160000000001</v>
      </c>
    </row>
    <row r="33" spans="1:4" x14ac:dyDescent="0.3">
      <c r="A33">
        <v>18</v>
      </c>
      <c r="B33" t="s">
        <v>5</v>
      </c>
      <c r="C33">
        <f t="shared" si="13"/>
        <v>190</v>
      </c>
      <c r="D33" s="1">
        <f t="shared" si="12"/>
        <v>165.29640000000001</v>
      </c>
    </row>
    <row r="34" spans="1:4" x14ac:dyDescent="0.3">
      <c r="A34">
        <v>19</v>
      </c>
      <c r="B34" t="s">
        <v>6</v>
      </c>
      <c r="C34">
        <f t="shared" si="13"/>
        <v>168</v>
      </c>
      <c r="D34" s="1">
        <f t="shared" si="12"/>
        <v>167.10120000000001</v>
      </c>
    </row>
    <row r="35" spans="1:4" x14ac:dyDescent="0.3">
      <c r="A35">
        <v>20</v>
      </c>
      <c r="B35" t="s">
        <v>7</v>
      </c>
      <c r="C35">
        <f t="shared" si="13"/>
        <v>235</v>
      </c>
      <c r="D35" s="1">
        <f t="shared" si="12"/>
        <v>168.90600000000001</v>
      </c>
    </row>
    <row r="36" spans="1:4" x14ac:dyDescent="0.3">
      <c r="A36">
        <v>21</v>
      </c>
      <c r="B36" t="s">
        <v>8</v>
      </c>
      <c r="C36">
        <f t="shared" si="13"/>
        <v>122</v>
      </c>
      <c r="D36" s="1">
        <f t="shared" si="12"/>
        <v>170.71080000000001</v>
      </c>
    </row>
    <row r="37" spans="1:4" x14ac:dyDescent="0.3">
      <c r="A37">
        <v>22</v>
      </c>
      <c r="B37" t="s">
        <v>9</v>
      </c>
      <c r="C37">
        <f t="shared" si="13"/>
        <v>97</v>
      </c>
      <c r="D37" s="1">
        <f t="shared" si="12"/>
        <v>172.51560000000001</v>
      </c>
    </row>
    <row r="38" spans="1:4" x14ac:dyDescent="0.3">
      <c r="A38">
        <v>23</v>
      </c>
      <c r="B38" t="s">
        <v>10</v>
      </c>
      <c r="C38">
        <f t="shared" si="13"/>
        <v>186</v>
      </c>
      <c r="D38" s="1">
        <f t="shared" si="12"/>
        <v>174.32040000000001</v>
      </c>
    </row>
    <row r="39" spans="1:4" x14ac:dyDescent="0.3">
      <c r="A39">
        <v>24</v>
      </c>
      <c r="B39" t="s">
        <v>11</v>
      </c>
      <c r="C39">
        <f t="shared" si="13"/>
        <v>354</v>
      </c>
      <c r="D39" s="1">
        <f t="shared" si="12"/>
        <v>176.12520000000001</v>
      </c>
    </row>
    <row r="40" spans="1:4" x14ac:dyDescent="0.3">
      <c r="A40">
        <v>25</v>
      </c>
      <c r="B40" t="s">
        <v>0</v>
      </c>
      <c r="C40">
        <f>E2</f>
        <v>199</v>
      </c>
      <c r="D40" s="1">
        <f t="shared" si="12"/>
        <v>177.93</v>
      </c>
    </row>
    <row r="41" spans="1:4" x14ac:dyDescent="0.3">
      <c r="A41">
        <v>26</v>
      </c>
      <c r="B41" t="s">
        <v>1</v>
      </c>
      <c r="C41">
        <f t="shared" ref="C41:C51" si="14">E3</f>
        <v>175</v>
      </c>
      <c r="D41" s="1">
        <f t="shared" si="12"/>
        <v>179.73480000000001</v>
      </c>
    </row>
    <row r="42" spans="1:4" x14ac:dyDescent="0.3">
      <c r="A42">
        <v>27</v>
      </c>
      <c r="B42" t="s">
        <v>2</v>
      </c>
      <c r="C42">
        <f t="shared" si="14"/>
        <v>88</v>
      </c>
      <c r="D42" s="1">
        <f t="shared" si="12"/>
        <v>181.53960000000001</v>
      </c>
    </row>
    <row r="43" spans="1:4" x14ac:dyDescent="0.3">
      <c r="A43">
        <v>28</v>
      </c>
      <c r="B43" t="s">
        <v>3</v>
      </c>
      <c r="C43">
        <f t="shared" si="14"/>
        <v>112</v>
      </c>
      <c r="D43" s="1">
        <f t="shared" si="12"/>
        <v>183.34440000000001</v>
      </c>
    </row>
    <row r="44" spans="1:4" x14ac:dyDescent="0.3">
      <c r="A44">
        <v>29</v>
      </c>
      <c r="B44" t="s">
        <v>4</v>
      </c>
      <c r="C44">
        <f t="shared" si="14"/>
        <v>149</v>
      </c>
      <c r="D44" s="1">
        <f t="shared" si="12"/>
        <v>185.14920000000001</v>
      </c>
    </row>
    <row r="45" spans="1:4" x14ac:dyDescent="0.3">
      <c r="A45">
        <v>30</v>
      </c>
      <c r="B45" t="s">
        <v>5</v>
      </c>
      <c r="C45">
        <f t="shared" si="14"/>
        <v>140</v>
      </c>
      <c r="D45" s="1">
        <f t="shared" si="12"/>
        <v>186.95400000000001</v>
      </c>
    </row>
    <row r="46" spans="1:4" x14ac:dyDescent="0.3">
      <c r="A46">
        <v>31</v>
      </c>
      <c r="B46" t="s">
        <v>6</v>
      </c>
      <c r="C46">
        <f t="shared" si="14"/>
        <v>154</v>
      </c>
      <c r="D46" s="1">
        <f t="shared" si="12"/>
        <v>188.75880000000001</v>
      </c>
    </row>
    <row r="47" spans="1:4" x14ac:dyDescent="0.3">
      <c r="A47">
        <v>32</v>
      </c>
      <c r="B47" t="s">
        <v>7</v>
      </c>
      <c r="C47">
        <f t="shared" si="14"/>
        <v>275</v>
      </c>
      <c r="D47" s="1">
        <f t="shared" si="12"/>
        <v>190.56360000000001</v>
      </c>
    </row>
    <row r="48" spans="1:4" x14ac:dyDescent="0.3">
      <c r="A48">
        <v>33</v>
      </c>
      <c r="B48" t="s">
        <v>8</v>
      </c>
      <c r="C48">
        <f t="shared" si="14"/>
        <v>90</v>
      </c>
      <c r="D48" s="1">
        <f t="shared" si="12"/>
        <v>192.36840000000001</v>
      </c>
    </row>
    <row r="49" spans="1:4" x14ac:dyDescent="0.3">
      <c r="A49">
        <v>34</v>
      </c>
      <c r="B49" t="s">
        <v>9</v>
      </c>
      <c r="C49">
        <f t="shared" si="14"/>
        <v>120</v>
      </c>
      <c r="D49" s="1">
        <f t="shared" si="12"/>
        <v>194.17320000000001</v>
      </c>
    </row>
    <row r="50" spans="1:4" x14ac:dyDescent="0.3">
      <c r="A50">
        <v>35</v>
      </c>
      <c r="B50" t="s">
        <v>10</v>
      </c>
      <c r="C50">
        <f t="shared" si="14"/>
        <v>226</v>
      </c>
      <c r="D50" s="1">
        <f t="shared" si="12"/>
        <v>195.97800000000001</v>
      </c>
    </row>
    <row r="51" spans="1:4" x14ac:dyDescent="0.3">
      <c r="A51">
        <v>36</v>
      </c>
      <c r="B51" t="s">
        <v>11</v>
      </c>
      <c r="C51">
        <f t="shared" si="14"/>
        <v>360</v>
      </c>
      <c r="D51" s="1">
        <f t="shared" si="12"/>
        <v>197.78280000000001</v>
      </c>
    </row>
    <row r="52" spans="1:4" x14ac:dyDescent="0.3">
      <c r="A52">
        <v>37</v>
      </c>
      <c r="B52" t="s">
        <v>0</v>
      </c>
      <c r="D52" s="1">
        <f t="shared" si="12"/>
        <v>199.58760000000001</v>
      </c>
    </row>
    <row r="53" spans="1:4" x14ac:dyDescent="0.3">
      <c r="A53">
        <v>38</v>
      </c>
      <c r="B53" t="s">
        <v>1</v>
      </c>
      <c r="D53" s="1">
        <f t="shared" si="12"/>
        <v>201.39240000000001</v>
      </c>
    </row>
    <row r="54" spans="1:4" x14ac:dyDescent="0.3">
      <c r="A54">
        <v>39</v>
      </c>
      <c r="B54" t="s">
        <v>2</v>
      </c>
      <c r="D54" s="1">
        <f t="shared" si="12"/>
        <v>203.19720000000001</v>
      </c>
    </row>
    <row r="55" spans="1:4" x14ac:dyDescent="0.3">
      <c r="A55">
        <v>40</v>
      </c>
      <c r="B55" t="s">
        <v>3</v>
      </c>
      <c r="D55" s="1">
        <f t="shared" si="12"/>
        <v>205.00200000000001</v>
      </c>
    </row>
    <row r="56" spans="1:4" x14ac:dyDescent="0.3">
      <c r="A56">
        <v>41</v>
      </c>
      <c r="B56" t="s">
        <v>4</v>
      </c>
      <c r="D56" s="1">
        <f t="shared" si="12"/>
        <v>206.80680000000001</v>
      </c>
    </row>
    <row r="57" spans="1:4" x14ac:dyDescent="0.3">
      <c r="A57">
        <v>42</v>
      </c>
      <c r="B57" t="s">
        <v>5</v>
      </c>
      <c r="D57" s="1">
        <f t="shared" si="12"/>
        <v>208.61160000000001</v>
      </c>
    </row>
    <row r="58" spans="1:4" x14ac:dyDescent="0.3">
      <c r="A58">
        <v>43</v>
      </c>
      <c r="B58" t="s">
        <v>6</v>
      </c>
      <c r="D58" s="1">
        <f t="shared" si="12"/>
        <v>210.41640000000001</v>
      </c>
    </row>
    <row r="59" spans="1:4" x14ac:dyDescent="0.3">
      <c r="A59">
        <v>44</v>
      </c>
      <c r="B59" t="s">
        <v>7</v>
      </c>
      <c r="D59" s="1">
        <f t="shared" si="12"/>
        <v>212.22120000000001</v>
      </c>
    </row>
    <row r="60" spans="1:4" x14ac:dyDescent="0.3">
      <c r="A60">
        <v>45</v>
      </c>
      <c r="B60" t="s">
        <v>8</v>
      </c>
      <c r="D60" s="1">
        <f t="shared" si="12"/>
        <v>214.02600000000001</v>
      </c>
    </row>
    <row r="61" spans="1:4" x14ac:dyDescent="0.3">
      <c r="A61">
        <v>46</v>
      </c>
      <c r="B61" t="s">
        <v>9</v>
      </c>
      <c r="D61" s="1">
        <f t="shared" si="12"/>
        <v>215.83080000000001</v>
      </c>
    </row>
    <row r="62" spans="1:4" x14ac:dyDescent="0.3">
      <c r="A62">
        <v>47</v>
      </c>
      <c r="B62" t="s">
        <v>10</v>
      </c>
      <c r="D62" s="1">
        <f t="shared" si="12"/>
        <v>217.63560000000001</v>
      </c>
    </row>
    <row r="63" spans="1:4" x14ac:dyDescent="0.3">
      <c r="A63">
        <v>48</v>
      </c>
      <c r="B63" t="s">
        <v>11</v>
      </c>
      <c r="D63" s="1">
        <f t="shared" si="12"/>
        <v>219.44040000000001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B2" sqref="B2:M2"/>
    </sheetView>
  </sheetViews>
  <sheetFormatPr defaultRowHeight="14.4" x14ac:dyDescent="0.3"/>
  <sheetData>
    <row r="1" spans="1:13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3">
      <c r="A2" s="2" t="s">
        <v>12</v>
      </c>
      <c r="B2" s="2">
        <v>112</v>
      </c>
      <c r="C2" s="2">
        <v>146</v>
      </c>
      <c r="D2" s="2">
        <v>122</v>
      </c>
      <c r="E2" s="2">
        <v>125</v>
      </c>
      <c r="F2" s="2">
        <v>127</v>
      </c>
      <c r="G2" s="2">
        <v>157</v>
      </c>
      <c r="H2" s="2">
        <v>150</v>
      </c>
      <c r="I2" s="2">
        <v>235</v>
      </c>
      <c r="J2" s="2">
        <v>60</v>
      </c>
      <c r="K2" s="2">
        <v>92</v>
      </c>
      <c r="L2" s="2">
        <v>206</v>
      </c>
      <c r="M2" s="2">
        <v>312</v>
      </c>
    </row>
    <row r="3" spans="1:13" x14ac:dyDescent="0.3">
      <c r="A3" s="2" t="s">
        <v>13</v>
      </c>
      <c r="B3" s="2">
        <v>146</v>
      </c>
      <c r="C3" s="2">
        <v>113</v>
      </c>
      <c r="D3" s="2">
        <v>92</v>
      </c>
      <c r="E3" s="2">
        <v>160</v>
      </c>
      <c r="F3" s="2">
        <v>188</v>
      </c>
      <c r="G3" s="2">
        <v>190</v>
      </c>
      <c r="H3" s="2">
        <v>168</v>
      </c>
      <c r="I3" s="2">
        <v>235</v>
      </c>
      <c r="J3" s="2">
        <v>122</v>
      </c>
      <c r="K3" s="2">
        <v>97</v>
      </c>
      <c r="L3" s="2">
        <v>186</v>
      </c>
      <c r="M3" s="2">
        <v>354</v>
      </c>
    </row>
    <row r="4" spans="1:13" x14ac:dyDescent="0.3">
      <c r="A4" s="2" t="s">
        <v>14</v>
      </c>
      <c r="B4" s="2">
        <v>199</v>
      </c>
      <c r="C4" s="2">
        <v>175</v>
      </c>
      <c r="D4" s="2">
        <v>88</v>
      </c>
      <c r="E4" s="2">
        <v>112</v>
      </c>
      <c r="F4" s="2">
        <v>149</v>
      </c>
      <c r="G4" s="2">
        <v>140</v>
      </c>
      <c r="H4" s="2">
        <v>154</v>
      </c>
      <c r="I4" s="2">
        <v>275</v>
      </c>
      <c r="J4" s="2">
        <v>90</v>
      </c>
      <c r="K4" s="2">
        <v>120</v>
      </c>
      <c r="L4" s="2">
        <v>226</v>
      </c>
      <c r="M4" s="2">
        <v>360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</dc:creator>
  <cp:lastModifiedBy>marcio</cp:lastModifiedBy>
  <dcterms:created xsi:type="dcterms:W3CDTF">2012-03-27T01:13:18Z</dcterms:created>
  <dcterms:modified xsi:type="dcterms:W3CDTF">2012-03-27T13:10:59Z</dcterms:modified>
</cp:coreProperties>
</file>