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Trabalho\2016\Artigos\2016_informatica_aplicada_PBL\Ch 2\"/>
    </mc:Choice>
  </mc:AlternateContent>
  <bookViews>
    <workbookView xWindow="390" yWindow="-15" windowWidth="12450" windowHeight="11400"/>
  </bookViews>
  <sheets>
    <sheet name="Last year's data" sheetId="2" r:id="rId1"/>
  </sheets>
  <calcPr calcId="15251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</calcChain>
</file>

<file path=xl/sharedStrings.xml><?xml version="1.0" encoding="utf-8"?>
<sst xmlns="http://schemas.openxmlformats.org/spreadsheetml/2006/main" count="27" uniqueCount="27">
  <si>
    <t>Indirect Salaries</t>
  </si>
  <si>
    <t>Cleaning supplies</t>
  </si>
  <si>
    <t>Shipping Costs</t>
  </si>
  <si>
    <t>Rent on warehouse</t>
  </si>
  <si>
    <t>Depreciation</t>
  </si>
  <si>
    <t>Utilities</t>
  </si>
  <si>
    <t>Parts and Repairs</t>
  </si>
  <si>
    <t>Insurance</t>
  </si>
  <si>
    <t>Wax</t>
  </si>
  <si>
    <t>Batches</t>
  </si>
  <si>
    <t>Wicks</t>
  </si>
  <si>
    <t>Coloring</t>
  </si>
  <si>
    <t>Scent</t>
  </si>
  <si>
    <t>Clips</t>
  </si>
  <si>
    <t>Cellophane</t>
  </si>
  <si>
    <t>Information Stickers</t>
  </si>
  <si>
    <t>Packaging Boxes</t>
  </si>
  <si>
    <t>Apprentice Labor</t>
  </si>
  <si>
    <t>Candlemaker Labor</t>
  </si>
  <si>
    <t>Candle Master Labor</t>
  </si>
  <si>
    <t>Mão de obra direta</t>
  </si>
  <si>
    <t>Velas</t>
  </si>
  <si>
    <t>Informações gerais</t>
  </si>
  <si>
    <t>Valor</t>
  </si>
  <si>
    <t>Despesas (último ano)</t>
  </si>
  <si>
    <t>Número conta</t>
  </si>
  <si>
    <t>Average Candle-polegadas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</si>
</sst>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166" fontId="0" fillId="0" borderId="0" xfId="1" applyNumberFormat="1" applyFont="1"/>
    <xf numFmtId="0" fontId="0" fillId="0" borderId="0" xfId="0" applyAlignment="1">
      <alignment wrapText="1"/>
    </xf>
    <xf numFmtId="167" fontId="0" fillId="0" borderId="0" xfId="2" applyNumberFormat="1" applyFont="1"/>
    <xf numFmtId="0" fontId="0" fillId="2" borderId="0" xfId="0" applyFill="1"/>
    <xf numFmtId="167" fontId="0" fillId="2" borderId="0" xfId="2" applyNumberFormat="1" applyFont="1" applyFill="1"/>
    <xf numFmtId="0" fontId="0" fillId="0" borderId="0" xfId="0" applyFill="1"/>
    <xf numFmtId="167" fontId="0" fillId="2" borderId="0" xfId="0" applyNumberFormat="1" applyFill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workbookViewId="0">
      <selection activeCell="E12" sqref="E12"/>
    </sheetView>
  </sheetViews>
  <sheetFormatPr defaultRowHeight="15" x14ac:dyDescent="0.25"/>
  <cols>
    <col min="2" max="2" width="18" customWidth="1"/>
    <col min="3" max="3" width="13.7109375" style="3" bestFit="1" customWidth="1"/>
    <col min="4" max="4" width="12.85546875" customWidth="1"/>
    <col min="5" max="5" width="25.7109375" customWidth="1"/>
    <col min="6" max="6" width="12.5703125" style="1" bestFit="1" customWidth="1"/>
    <col min="7" max="7" width="3.28515625" customWidth="1"/>
  </cols>
  <sheetData>
    <row r="1" spans="1:7" ht="42.6" customHeight="1" x14ac:dyDescent="0.25">
      <c r="A1" s="2" t="s">
        <v>25</v>
      </c>
      <c r="B1" s="2" t="s">
        <v>24</v>
      </c>
      <c r="C1" s="3" t="s">
        <v>23</v>
      </c>
      <c r="D1" s="4"/>
      <c r="E1" s="2" t="s">
        <v>22</v>
      </c>
      <c r="G1" s="4"/>
    </row>
    <row r="2" spans="1:7" x14ac:dyDescent="0.25">
      <c r="A2">
        <v>5100</v>
      </c>
      <c r="B2" t="s">
        <v>8</v>
      </c>
      <c r="C2" s="3">
        <v>3000000</v>
      </c>
      <c r="D2" s="7">
        <f>C2/36.25</f>
        <v>82758.620689655174</v>
      </c>
      <c r="E2" t="s">
        <v>20</v>
      </c>
      <c r="F2" s="1">
        <v>36250</v>
      </c>
      <c r="G2" s="4"/>
    </row>
    <row r="3" spans="1:7" x14ac:dyDescent="0.25">
      <c r="A3">
        <v>5120</v>
      </c>
      <c r="B3" t="s">
        <v>12</v>
      </c>
      <c r="C3" s="3">
        <v>480000</v>
      </c>
      <c r="D3" s="7">
        <f t="shared" ref="D3:D20" si="0">C3/36.25</f>
        <v>13241.379310344828</v>
      </c>
      <c r="E3" t="s">
        <v>9</v>
      </c>
      <c r="F3" s="1">
        <v>125000</v>
      </c>
      <c r="G3" s="4"/>
    </row>
    <row r="4" spans="1:7" x14ac:dyDescent="0.25">
      <c r="A4">
        <v>5315</v>
      </c>
      <c r="B4" t="s">
        <v>0</v>
      </c>
      <c r="C4" s="3">
        <v>474000</v>
      </c>
      <c r="D4" s="7">
        <f t="shared" si="0"/>
        <v>13075.862068965518</v>
      </c>
      <c r="E4" t="s">
        <v>21</v>
      </c>
      <c r="F4" s="1">
        <v>1500000</v>
      </c>
      <c r="G4" s="4"/>
    </row>
    <row r="5" spans="1:7" x14ac:dyDescent="0.25">
      <c r="A5">
        <v>5313</v>
      </c>
      <c r="B5" t="s">
        <v>4</v>
      </c>
      <c r="C5" s="3">
        <v>360000</v>
      </c>
      <c r="D5" s="7">
        <f t="shared" si="0"/>
        <v>9931.0344827586214</v>
      </c>
      <c r="E5" t="s">
        <v>26</v>
      </c>
      <c r="F5" s="1">
        <v>6000000</v>
      </c>
      <c r="G5" s="4"/>
    </row>
    <row r="6" spans="1:7" x14ac:dyDescent="0.25">
      <c r="A6">
        <v>5130</v>
      </c>
      <c r="B6" t="s">
        <v>10</v>
      </c>
      <c r="C6" s="3">
        <v>300000</v>
      </c>
      <c r="D6" s="7">
        <f t="shared" si="0"/>
        <v>8275.8620689655181</v>
      </c>
      <c r="E6" s="4"/>
      <c r="F6" s="5"/>
      <c r="G6" s="4"/>
    </row>
    <row r="7" spans="1:7" x14ac:dyDescent="0.25">
      <c r="A7">
        <v>5220</v>
      </c>
      <c r="B7" t="s">
        <v>18</v>
      </c>
      <c r="C7" s="3">
        <v>183750</v>
      </c>
      <c r="D7" s="7">
        <f t="shared" si="0"/>
        <v>5068.9655172413795</v>
      </c>
      <c r="G7" s="6"/>
    </row>
    <row r="8" spans="1:7" x14ac:dyDescent="0.25">
      <c r="A8">
        <v>5323</v>
      </c>
      <c r="B8" t="s">
        <v>2</v>
      </c>
      <c r="C8" s="3">
        <v>180000</v>
      </c>
      <c r="D8" s="7">
        <f t="shared" si="0"/>
        <v>4965.5172413793107</v>
      </c>
      <c r="G8" s="6"/>
    </row>
    <row r="9" spans="1:7" x14ac:dyDescent="0.25">
      <c r="A9">
        <v>5140</v>
      </c>
      <c r="B9" t="s">
        <v>11</v>
      </c>
      <c r="C9" s="3">
        <v>120000</v>
      </c>
      <c r="D9" s="7">
        <f t="shared" si="0"/>
        <v>3310.344827586207</v>
      </c>
      <c r="G9" s="6"/>
    </row>
    <row r="10" spans="1:7" x14ac:dyDescent="0.25">
      <c r="A10">
        <v>5230</v>
      </c>
      <c r="B10" t="s">
        <v>19</v>
      </c>
      <c r="C10" s="3">
        <v>112500</v>
      </c>
      <c r="D10" s="7">
        <f t="shared" si="0"/>
        <v>3103.4482758620688</v>
      </c>
      <c r="G10" s="6"/>
    </row>
    <row r="11" spans="1:7" x14ac:dyDescent="0.25">
      <c r="A11">
        <v>5210</v>
      </c>
      <c r="B11" t="s">
        <v>17</v>
      </c>
      <c r="C11" s="3">
        <v>105000</v>
      </c>
      <c r="D11" s="7">
        <f t="shared" si="0"/>
        <v>2896.5517241379312</v>
      </c>
      <c r="G11" s="6"/>
    </row>
    <row r="12" spans="1:7" x14ac:dyDescent="0.25">
      <c r="A12">
        <v>5321</v>
      </c>
      <c r="B12" t="s">
        <v>3</v>
      </c>
      <c r="C12" s="3">
        <v>72000</v>
      </c>
      <c r="D12" s="7">
        <f t="shared" si="0"/>
        <v>1986.2068965517242</v>
      </c>
      <c r="G12" s="6"/>
    </row>
    <row r="13" spans="1:7" x14ac:dyDescent="0.25">
      <c r="A13">
        <v>5325</v>
      </c>
      <c r="B13" t="s">
        <v>5</v>
      </c>
      <c r="C13" s="3">
        <v>60000</v>
      </c>
      <c r="D13" s="7">
        <f t="shared" si="0"/>
        <v>1655.1724137931035</v>
      </c>
      <c r="G13" s="6"/>
    </row>
    <row r="14" spans="1:7" x14ac:dyDescent="0.25">
      <c r="A14">
        <v>5193</v>
      </c>
      <c r="B14" t="s">
        <v>15</v>
      </c>
      <c r="C14" s="3">
        <v>45000</v>
      </c>
      <c r="D14" s="7">
        <f t="shared" si="0"/>
        <v>1241.3793103448277</v>
      </c>
      <c r="G14" s="6"/>
    </row>
    <row r="15" spans="1:7" x14ac:dyDescent="0.25">
      <c r="A15">
        <v>5311</v>
      </c>
      <c r="B15" t="s">
        <v>1</v>
      </c>
      <c r="C15" s="3">
        <v>24000</v>
      </c>
      <c r="D15" s="7">
        <f t="shared" si="0"/>
        <v>662.06896551724139</v>
      </c>
      <c r="G15" s="6"/>
    </row>
    <row r="16" spans="1:7" x14ac:dyDescent="0.25">
      <c r="A16">
        <v>5192</v>
      </c>
      <c r="B16" t="s">
        <v>16</v>
      </c>
      <c r="C16" s="3">
        <v>18750</v>
      </c>
      <c r="D16" s="7">
        <f t="shared" si="0"/>
        <v>517.24137931034488</v>
      </c>
      <c r="G16" s="6"/>
    </row>
    <row r="17" spans="1:7" x14ac:dyDescent="0.25">
      <c r="A17">
        <v>5319</v>
      </c>
      <c r="B17" t="s">
        <v>6</v>
      </c>
      <c r="C17" s="3">
        <v>18000</v>
      </c>
      <c r="D17" s="7">
        <f t="shared" si="0"/>
        <v>496.55172413793105</v>
      </c>
      <c r="G17" s="6"/>
    </row>
    <row r="18" spans="1:7" x14ac:dyDescent="0.25">
      <c r="A18">
        <v>5150</v>
      </c>
      <c r="B18" t="s">
        <v>13</v>
      </c>
      <c r="C18" s="3">
        <v>15000</v>
      </c>
      <c r="D18" s="7">
        <f t="shared" si="0"/>
        <v>413.79310344827587</v>
      </c>
      <c r="G18" s="6"/>
    </row>
    <row r="19" spans="1:7" x14ac:dyDescent="0.25">
      <c r="A19">
        <v>5191</v>
      </c>
      <c r="B19" t="s">
        <v>14</v>
      </c>
      <c r="C19" s="3">
        <v>15000</v>
      </c>
      <c r="D19" s="7">
        <f t="shared" si="0"/>
        <v>413.79310344827587</v>
      </c>
      <c r="G19" s="6"/>
    </row>
    <row r="20" spans="1:7" x14ac:dyDescent="0.25">
      <c r="A20">
        <v>5317</v>
      </c>
      <c r="B20" t="s">
        <v>7</v>
      </c>
      <c r="C20" s="3">
        <v>12000</v>
      </c>
      <c r="D20" s="7">
        <f t="shared" si="0"/>
        <v>331.0344827586207</v>
      </c>
      <c r="G20" s="6"/>
    </row>
    <row r="21" spans="1:7" x14ac:dyDescent="0.25">
      <c r="A21" s="4"/>
      <c r="B21" s="4"/>
      <c r="C21" s="5"/>
      <c r="D21" s="4"/>
      <c r="G21" s="6"/>
    </row>
    <row r="22" spans="1:7" x14ac:dyDescent="0.25">
      <c r="G22" s="6"/>
    </row>
    <row r="23" spans="1:7" x14ac:dyDescent="0.25">
      <c r="G23" s="6"/>
    </row>
    <row r="24" spans="1:7" x14ac:dyDescent="0.25">
      <c r="G24" s="6"/>
    </row>
  </sheetData>
  <sortState ref="A2:C20">
    <sortCondition descending="1" ref="C2:C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Last year's 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Stephenson</dc:creator>
  <cp:lastModifiedBy>User</cp:lastModifiedBy>
  <dcterms:created xsi:type="dcterms:W3CDTF">2012-04-26T16:28:58Z</dcterms:created>
  <dcterms:modified xsi:type="dcterms:W3CDTF">2016-08-23T17:52:37Z</dcterms:modified>
</cp:coreProperties>
</file>