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0"/>
  </bookViews>
  <sheets>
    <sheet name="teste t de Student para 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<sst xmlns="http://schemas.openxmlformats.org/spreadsheetml/2006/main" count="21" uniqueCount="21">
  <si>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Veja o dados abaixo. Aqui poderia ser os desvios de chuva X desvios de produtividade ou outra variavel qualquer</t>
  </si>
  <si>
    <t>coeficiente de correlação</t>
  </si>
  <si>
    <t xml:space="preserve">r </t>
  </si>
  <si>
    <t>Vou fazer um passo a passo aqui:</t>
  </si>
  <si>
    <t>n-2</t>
  </si>
  <si>
    <t>r2</t>
  </si>
  <si>
    <t>1- r2</t>
  </si>
  <si>
    <t>o valor dentro da raiz quadrada</t>
  </si>
  <si>
    <t>retirado da raiz</t>
  </si>
  <si>
    <t xml:space="preserve">de 0,05 (95%) e um n (numero de elementos de </t>
  </si>
  <si>
    <t>Faça outros testes.</t>
  </si>
  <si>
    <t>17 pares de dados) tem-se o valor de 1,740.</t>
  </si>
  <si>
    <t>Assim, no texto dá para dizer que a correlação é signficativa ao nivel de 95% de probabilidade pelo teste t de Student.</t>
  </si>
  <si>
    <t>r vezes o resultado da raiz (t (n-2))</t>
  </si>
  <si>
    <t>Desconsidere o sinal negativo.</t>
  </si>
  <si>
    <t>Temperatura do ar (oC)</t>
  </si>
  <si>
    <t>Altitude (m)</t>
  </si>
  <si>
    <t xml:space="preserve">n = número de elementos da série </t>
  </si>
  <si>
    <t>Como o valor calculado (26,7) é superior a tabelado (1,740) confirma-se que existe uma relação significativa entre TAR e ALTITUDE.</t>
  </si>
  <si>
    <t>Sempre que o valor calculado for superior ao tabelado aceita-se a hipotese e diz que o r é signficativo ao nivel de probabilidade (no caso aqui 95%)</t>
  </si>
  <si>
    <t xml:space="preserve">Olhando na tabela A6.5 observa-se que para um nível de probabilidade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</si>
</sst>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00000"/>
  </numFmts>
  <fonts count="60">
    <font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color indexed="10"/>
      <name val="Arial"/>
      <family val="0"/>
    </font>
    <font>
      <b/>
      <sz val="14"/>
      <color indexed="10"/>
      <name val="Arial"/>
      <family val="0"/>
    </font>
    <font>
      <b/>
      <sz val="14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56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72" fontId="6" fillId="33" borderId="10" xfId="0" applyNumberFormat="1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14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2" fontId="56" fillId="0" borderId="0" xfId="0" applyNumberFormat="1" applyFont="1" applyFill="1" applyBorder="1" applyAlignment="1">
      <alignment horizontal="right" wrapText="1"/>
    </xf>
    <xf numFmtId="1" fontId="55" fillId="0" borderId="0" xfId="0" applyNumberFormat="1" applyFont="1" applyAlignment="1">
      <alignment/>
    </xf>
    <xf numFmtId="0" fontId="57" fillId="0" borderId="0" xfId="0" applyFont="1" applyAlignment="1">
      <alignment/>
    </xf>
    <xf numFmtId="172" fontId="58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33" borderId="0" xfId="0" applyNumberFormat="1" applyFont="1" applyFill="1" applyBorder="1" applyAlignment="1">
      <alignment horizontal="right" wrapText="1"/>
    </xf>
    <xf numFmtId="172" fontId="6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172" fontId="11" fillId="33" borderId="0" xfId="0" applyNumberFormat="1" applyFont="1" applyFill="1" applyBorder="1" applyAlignment="1">
      <alignment horizontal="right" wrapText="1"/>
    </xf>
    <xf numFmtId="172" fontId="6" fillId="33" borderId="0" xfId="0" applyNumberFormat="1" applyFont="1" applyFill="1" applyBorder="1" applyAlignment="1" applyProtection="1">
      <alignment horizontal="center"/>
      <protection hidden="1"/>
    </xf>
    <xf numFmtId="172" fontId="11" fillId="33" borderId="0" xfId="0" applyNumberFormat="1" applyFont="1" applyFill="1" applyBorder="1" applyAlignment="1" applyProtection="1">
      <alignment horizontal="center"/>
      <protection hidden="1"/>
    </xf>
    <xf numFmtId="172" fontId="58" fillId="0" borderId="0" xfId="0" applyNumberFormat="1" applyFont="1" applyAlignment="1">
      <alignment/>
    </xf>
    <xf numFmtId="172" fontId="58" fillId="0" borderId="0" xfId="0" applyNumberFormat="1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2" fontId="58" fillId="0" borderId="10" xfId="0" applyNumberFormat="1" applyFont="1" applyBorder="1" applyAlignment="1">
      <alignment/>
    </xf>
    <xf numFmtId="0" fontId="1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5" zoomScaleNormal="85" zoomScalePageLayoutView="0" workbookViewId="0" topLeftCell="A4">
      <selection activeCell="B35" sqref="B35"/>
    </sheetView>
  </sheetViews>
  <sheetFormatPr defaultColWidth="9.140625" defaultRowHeight="12.75"/>
  <cols>
    <col min="2" max="2" width="50.140625" style="0" customWidth="1"/>
    <col min="3" max="3" width="20.7109375" style="0" bestFit="1" customWidth="1"/>
    <col min="4" max="4" width="9.8515625" style="10" bestFit="1" customWidth="1"/>
    <col min="5" max="5" width="18.421875" style="10" bestFit="1" customWidth="1"/>
    <col min="6" max="6" width="12.8515625" style="10" bestFit="1" customWidth="1"/>
    <col min="7" max="7" width="10.421875" style="10" bestFit="1" customWidth="1"/>
    <col min="8" max="8" width="12.8515625" style="0" customWidth="1"/>
    <col min="12" max="12" width="14.421875" style="0" bestFit="1" customWidth="1"/>
    <col min="13" max="13" width="9.28125" style="0" customWidth="1"/>
    <col min="14" max="14" width="10.00390625" style="0" customWidth="1"/>
    <col min="15" max="15" width="10.57421875" style="0" customWidth="1"/>
    <col min="16" max="16" width="12.421875" style="0" customWidth="1"/>
  </cols>
  <sheetData>
    <row r="1" spans="1:8" s="20" customFormat="1" ht="20.25">
      <c r="A1" s="34"/>
      <c r="B1" s="34" t="s">
        <v>0</v>
      </c>
      <c r="C1" s="34"/>
      <c r="D1" s="35"/>
      <c r="E1" s="35"/>
      <c r="F1" s="35"/>
      <c r="G1" s="35"/>
      <c r="H1" s="34"/>
    </row>
    <row r="2" spans="1:8" ht="26.25">
      <c r="A2" s="14"/>
      <c r="B2" s="14"/>
      <c r="C2" s="36"/>
      <c r="D2" s="15"/>
      <c r="E2" s="15"/>
      <c r="F2" s="15"/>
      <c r="G2" s="15"/>
      <c r="H2" s="14"/>
    </row>
    <row r="3" spans="1:17" ht="18">
      <c r="A3" s="3"/>
      <c r="B3" s="17" t="s">
        <v>15</v>
      </c>
      <c r="C3" s="17" t="s">
        <v>16</v>
      </c>
      <c r="D3" s="37"/>
      <c r="E3" s="37"/>
      <c r="F3" s="38"/>
      <c r="G3" s="38"/>
      <c r="H3" s="39"/>
      <c r="Q3" s="6"/>
    </row>
    <row r="4" spans="1:17" ht="18">
      <c r="A4" s="18">
        <v>1</v>
      </c>
      <c r="B4" s="11">
        <v>15</v>
      </c>
      <c r="C4" s="11">
        <v>2000</v>
      </c>
      <c r="D4" s="40"/>
      <c r="E4" s="40"/>
      <c r="F4" s="41"/>
      <c r="G4" s="42"/>
      <c r="H4" s="43"/>
      <c r="Q4" s="6"/>
    </row>
    <row r="5" spans="1:17" ht="18">
      <c r="A5" s="18">
        <v>2</v>
      </c>
      <c r="B5" s="11">
        <v>15.5</v>
      </c>
      <c r="C5" s="11">
        <v>1900</v>
      </c>
      <c r="D5" s="40"/>
      <c r="E5" s="40"/>
      <c r="F5" s="44"/>
      <c r="G5" s="42"/>
      <c r="H5" s="43"/>
      <c r="Q5" s="6"/>
    </row>
    <row r="6" spans="1:17" ht="18">
      <c r="A6" s="18">
        <v>3</v>
      </c>
      <c r="B6" s="16">
        <v>16</v>
      </c>
      <c r="C6" s="11">
        <v>1800</v>
      </c>
      <c r="D6" s="45"/>
      <c r="E6" s="40"/>
      <c r="F6" s="44"/>
      <c r="G6" s="42"/>
      <c r="H6" s="43"/>
      <c r="Q6" s="6"/>
    </row>
    <row r="7" spans="1:17" ht="18">
      <c r="A7" s="18">
        <v>4</v>
      </c>
      <c r="B7" s="16">
        <v>17</v>
      </c>
      <c r="C7" s="11">
        <v>1700</v>
      </c>
      <c r="D7" s="45"/>
      <c r="E7" s="40"/>
      <c r="F7" s="44"/>
      <c r="G7" s="42"/>
      <c r="H7" s="43"/>
      <c r="Q7" s="6"/>
    </row>
    <row r="8" spans="1:17" ht="18">
      <c r="A8" s="18">
        <v>5</v>
      </c>
      <c r="B8" s="16">
        <v>17.5</v>
      </c>
      <c r="C8" s="11">
        <v>1700</v>
      </c>
      <c r="D8" s="46"/>
      <c r="E8" s="40"/>
      <c r="F8" s="44"/>
      <c r="G8" s="42"/>
      <c r="H8" s="43"/>
      <c r="Q8" s="6"/>
    </row>
    <row r="9" spans="1:17" ht="18">
      <c r="A9" s="18">
        <v>6</v>
      </c>
      <c r="B9" s="11">
        <v>18</v>
      </c>
      <c r="C9" s="11">
        <v>1400</v>
      </c>
      <c r="D9" s="40"/>
      <c r="E9" s="40"/>
      <c r="F9" s="44"/>
      <c r="G9" s="42"/>
      <c r="H9" s="43"/>
      <c r="Q9" s="6"/>
    </row>
    <row r="10" spans="1:17" ht="18">
      <c r="A10" s="18">
        <v>7</v>
      </c>
      <c r="B10" s="11">
        <v>19</v>
      </c>
      <c r="C10" s="11">
        <v>1500</v>
      </c>
      <c r="D10" s="40"/>
      <c r="E10" s="40"/>
      <c r="F10" s="44"/>
      <c r="G10" s="42"/>
      <c r="H10" s="43"/>
      <c r="Q10" s="6"/>
    </row>
    <row r="11" spans="1:17" ht="18">
      <c r="A11" s="18">
        <v>8</v>
      </c>
      <c r="B11" s="11">
        <v>20</v>
      </c>
      <c r="C11" s="11">
        <v>1400</v>
      </c>
      <c r="D11" s="40"/>
      <c r="E11" s="40"/>
      <c r="F11" s="44"/>
      <c r="G11" s="42"/>
      <c r="H11" s="43"/>
      <c r="Q11" s="6"/>
    </row>
    <row r="12" spans="1:17" ht="18">
      <c r="A12" s="18">
        <v>9</v>
      </c>
      <c r="B12" s="11">
        <v>21</v>
      </c>
      <c r="C12" s="11">
        <v>1300</v>
      </c>
      <c r="D12" s="40"/>
      <c r="E12" s="40"/>
      <c r="F12" s="44"/>
      <c r="G12" s="42"/>
      <c r="H12" s="43"/>
      <c r="Q12" s="6"/>
    </row>
    <row r="13" spans="1:17" ht="18">
      <c r="A13" s="18">
        <v>10</v>
      </c>
      <c r="B13" s="11">
        <v>22</v>
      </c>
      <c r="C13" s="11">
        <v>1200</v>
      </c>
      <c r="D13" s="40"/>
      <c r="E13" s="40"/>
      <c r="F13" s="44"/>
      <c r="G13" s="42"/>
      <c r="H13" s="43"/>
      <c r="Q13" s="6"/>
    </row>
    <row r="14" spans="1:17" ht="18">
      <c r="A14" s="18">
        <v>11</v>
      </c>
      <c r="B14" s="16">
        <v>22</v>
      </c>
      <c r="C14" s="11">
        <v>1100</v>
      </c>
      <c r="D14" s="46"/>
      <c r="E14" s="40"/>
      <c r="F14" s="44"/>
      <c r="G14" s="42"/>
      <c r="H14" s="43"/>
      <c r="Q14" s="6"/>
    </row>
    <row r="15" spans="1:17" ht="18">
      <c r="A15" s="18">
        <v>12</v>
      </c>
      <c r="B15" s="11">
        <v>22.9</v>
      </c>
      <c r="C15" s="11">
        <v>1000</v>
      </c>
      <c r="D15" s="40"/>
      <c r="E15" s="40"/>
      <c r="F15" s="44"/>
      <c r="G15" s="42"/>
      <c r="H15" s="43"/>
      <c r="Q15" s="6"/>
    </row>
    <row r="16" spans="1:17" ht="18">
      <c r="A16" s="18">
        <v>13</v>
      </c>
      <c r="B16" s="11">
        <v>23</v>
      </c>
      <c r="C16" s="11">
        <v>900</v>
      </c>
      <c r="D16" s="40"/>
      <c r="E16" s="40"/>
      <c r="F16" s="44"/>
      <c r="G16" s="42"/>
      <c r="H16" s="43"/>
      <c r="Q16" s="6"/>
    </row>
    <row r="17" spans="1:17" ht="18">
      <c r="A17" s="18">
        <v>14</v>
      </c>
      <c r="B17" s="11">
        <v>24</v>
      </c>
      <c r="C17" s="11">
        <v>800</v>
      </c>
      <c r="D17" s="40"/>
      <c r="E17" s="40"/>
      <c r="F17" s="44"/>
      <c r="G17" s="42"/>
      <c r="H17" s="43"/>
      <c r="Q17" s="6"/>
    </row>
    <row r="18" spans="1:17" ht="18">
      <c r="A18" s="18">
        <v>15</v>
      </c>
      <c r="B18" s="11">
        <v>25</v>
      </c>
      <c r="C18" s="11">
        <v>700</v>
      </c>
      <c r="D18" s="40"/>
      <c r="E18" s="40"/>
      <c r="F18" s="44"/>
      <c r="G18" s="42"/>
      <c r="H18" s="12"/>
      <c r="Q18" s="6"/>
    </row>
    <row r="19" spans="1:17" s="4" customFormat="1" ht="18">
      <c r="A19" s="18">
        <v>16</v>
      </c>
      <c r="B19" s="11">
        <v>26</v>
      </c>
      <c r="C19" s="11">
        <v>600</v>
      </c>
      <c r="D19" s="40"/>
      <c r="E19" s="40"/>
      <c r="F19" s="44"/>
      <c r="G19" s="42"/>
      <c r="H19" s="12"/>
      <c r="Q19" s="7"/>
    </row>
    <row r="20" spans="1:17" ht="18">
      <c r="A20" s="18">
        <v>17</v>
      </c>
      <c r="B20" s="11">
        <v>27</v>
      </c>
      <c r="C20" s="11">
        <v>500</v>
      </c>
      <c r="D20" s="40"/>
      <c r="E20" s="40"/>
      <c r="F20" s="44"/>
      <c r="G20" s="42"/>
      <c r="H20" s="12"/>
      <c r="Q20" s="6"/>
    </row>
    <row r="21" spans="1:19" s="21" customFormat="1" ht="20.25">
      <c r="A21" s="20"/>
      <c r="B21" s="47" t="s">
        <v>1</v>
      </c>
      <c r="C21" s="48" t="s">
        <v>2</v>
      </c>
      <c r="D21" s="49">
        <f>CORREL(B4:B20,C4:C20)</f>
        <v>-0.989638761375083</v>
      </c>
      <c r="E21" s="23"/>
      <c r="F21" s="24"/>
      <c r="G21" s="24"/>
      <c r="H21" s="22"/>
      <c r="I21" s="22"/>
      <c r="J21" s="25"/>
      <c r="K21" s="26"/>
      <c r="S21" s="27"/>
    </row>
    <row r="22" spans="1:19" ht="20.25">
      <c r="A22" s="20"/>
      <c r="B22" s="50"/>
      <c r="C22" s="50"/>
      <c r="D22" s="51"/>
      <c r="F22" s="9"/>
      <c r="G22" s="9"/>
      <c r="J22" s="12"/>
      <c r="K22" s="2"/>
      <c r="M22" s="2"/>
      <c r="N22" s="2"/>
      <c r="S22" s="6"/>
    </row>
    <row r="23" spans="1:19" ht="20.25">
      <c r="A23" s="20"/>
      <c r="B23" s="50" t="s">
        <v>3</v>
      </c>
      <c r="C23" s="50"/>
      <c r="D23" s="51"/>
      <c r="J23" s="12"/>
      <c r="K23" s="2"/>
      <c r="M23" s="2"/>
      <c r="N23" s="2"/>
      <c r="S23" s="6"/>
    </row>
    <row r="24" spans="1:19" ht="20.25">
      <c r="A24" s="20"/>
      <c r="B24" s="50"/>
      <c r="C24" s="50"/>
      <c r="D24" s="51"/>
      <c r="E24" s="19"/>
      <c r="J24" s="12"/>
      <c r="K24" s="2"/>
      <c r="M24" s="2"/>
      <c r="N24" s="2"/>
      <c r="S24" s="6"/>
    </row>
    <row r="25" spans="1:19" ht="20.25">
      <c r="A25" s="20"/>
      <c r="B25" s="52" t="s">
        <v>17</v>
      </c>
      <c r="C25" s="53">
        <v>17</v>
      </c>
      <c r="D25" s="51"/>
      <c r="E25" s="19"/>
      <c r="J25" s="12"/>
      <c r="K25" s="2"/>
      <c r="M25" s="2"/>
      <c r="N25" s="2"/>
      <c r="S25" s="6"/>
    </row>
    <row r="26" spans="1:19" ht="20.25">
      <c r="A26" s="20"/>
      <c r="B26" s="52" t="s">
        <v>4</v>
      </c>
      <c r="C26" s="53">
        <f>C25-2</f>
        <v>15</v>
      </c>
      <c r="D26" s="51"/>
      <c r="E26" s="19"/>
      <c r="J26" s="12"/>
      <c r="K26" s="2"/>
      <c r="M26" s="2"/>
      <c r="N26" s="2"/>
      <c r="S26" s="6"/>
    </row>
    <row r="27" spans="1:19" ht="20.25">
      <c r="A27" s="20"/>
      <c r="B27" s="52" t="s">
        <v>5</v>
      </c>
      <c r="C27" s="54">
        <f>D21^2</f>
        <v>0.9793848780160085</v>
      </c>
      <c r="D27" s="51"/>
      <c r="E27" s="19"/>
      <c r="J27" s="12"/>
      <c r="K27" s="2"/>
      <c r="M27" s="2"/>
      <c r="N27" s="2"/>
      <c r="S27" s="6"/>
    </row>
    <row r="28" spans="1:19" ht="20.25">
      <c r="A28" s="20"/>
      <c r="B28" s="52" t="s">
        <v>6</v>
      </c>
      <c r="C28" s="54">
        <f>1-C27</f>
        <v>0.020615121983991513</v>
      </c>
      <c r="D28" s="51"/>
      <c r="E28" s="19"/>
      <c r="J28" s="12"/>
      <c r="K28" s="2"/>
      <c r="M28" s="2"/>
      <c r="N28" s="2"/>
      <c r="S28" s="6"/>
    </row>
    <row r="29" spans="1:19" ht="20.25">
      <c r="A29" s="20"/>
      <c r="B29" s="52" t="s">
        <v>7</v>
      </c>
      <c r="C29" s="33">
        <f>C26/C28</f>
        <v>727.6212098889405</v>
      </c>
      <c r="D29" s="51"/>
      <c r="J29" s="12"/>
      <c r="K29" s="2"/>
      <c r="M29" s="2"/>
      <c r="N29" s="2"/>
      <c r="S29" s="6"/>
    </row>
    <row r="30" spans="1:19" ht="20.25">
      <c r="A30" s="20"/>
      <c r="B30" s="52" t="s">
        <v>8</v>
      </c>
      <c r="C30" s="33">
        <f>C29^0.5</f>
        <v>26.97445476536904</v>
      </c>
      <c r="D30" s="51"/>
      <c r="J30" s="12"/>
      <c r="K30" s="2"/>
      <c r="M30" s="2"/>
      <c r="N30" s="2"/>
      <c r="S30" s="6"/>
    </row>
    <row r="31" spans="1:19" ht="20.25">
      <c r="A31" s="20"/>
      <c r="B31" s="52" t="s">
        <v>13</v>
      </c>
      <c r="C31" s="33">
        <f>D21*C30</f>
        <v>-26.69496600276802</v>
      </c>
      <c r="D31" s="51"/>
      <c r="J31" s="12"/>
      <c r="K31" s="2"/>
      <c r="M31" s="2"/>
      <c r="N31" s="2"/>
      <c r="S31" s="6"/>
    </row>
    <row r="32" spans="1:19" s="29" customFormat="1" ht="20.25">
      <c r="A32" s="50"/>
      <c r="B32" s="52"/>
      <c r="C32" s="33"/>
      <c r="D32" s="51"/>
      <c r="E32" s="28"/>
      <c r="F32" s="28"/>
      <c r="G32" s="28"/>
      <c r="J32" s="30"/>
      <c r="K32" s="31"/>
      <c r="M32" s="31"/>
      <c r="N32" s="31"/>
      <c r="S32" s="32"/>
    </row>
    <row r="33" spans="10:19" ht="18">
      <c r="J33" s="12"/>
      <c r="K33" s="2"/>
      <c r="M33" s="2"/>
      <c r="N33" s="2"/>
      <c r="S33" s="6"/>
    </row>
    <row r="34" spans="2:19" ht="20.25">
      <c r="B34" s="55" t="s">
        <v>20</v>
      </c>
      <c r="J34" s="12"/>
      <c r="K34" s="2"/>
      <c r="M34" s="2"/>
      <c r="N34" s="2"/>
      <c r="S34" s="6"/>
    </row>
    <row r="35" spans="2:19" ht="20.25">
      <c r="B35" s="55" t="s">
        <v>9</v>
      </c>
      <c r="J35" s="13"/>
      <c r="K35" s="2"/>
      <c r="M35" s="2"/>
      <c r="N35" s="2"/>
      <c r="S35" s="6"/>
    </row>
    <row r="36" spans="2:19" ht="20.25">
      <c r="B36" s="55" t="s">
        <v>11</v>
      </c>
      <c r="J36" s="5"/>
      <c r="K36" s="2"/>
      <c r="M36" s="2"/>
      <c r="N36" s="2"/>
      <c r="S36" s="8"/>
    </row>
    <row r="37" spans="2:14" ht="20.25">
      <c r="B37" s="20"/>
      <c r="M37" s="2"/>
      <c r="N37" s="2"/>
    </row>
    <row r="38" spans="2:14" ht="20.25">
      <c r="B38" s="55" t="s">
        <v>18</v>
      </c>
      <c r="J38" s="1"/>
      <c r="K38" s="1"/>
      <c r="L38" s="1"/>
      <c r="M38" s="2"/>
      <c r="N38" s="2"/>
    </row>
    <row r="39" spans="2:14" ht="20.25">
      <c r="B39" s="55" t="s">
        <v>12</v>
      </c>
      <c r="M39" s="2"/>
      <c r="N39" s="2"/>
    </row>
    <row r="40" spans="2:14" ht="20.25">
      <c r="B40" s="55" t="s">
        <v>19</v>
      </c>
      <c r="M40" s="2"/>
      <c r="N40" s="2"/>
    </row>
    <row r="41" spans="2:14" ht="20.25">
      <c r="B41" s="55" t="s">
        <v>14</v>
      </c>
      <c r="M41" s="2"/>
      <c r="N41" s="2"/>
    </row>
    <row r="42" ht="20.25">
      <c r="B42" s="20" t="s">
        <v>10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Revisor</cp:lastModifiedBy>
  <dcterms:created xsi:type="dcterms:W3CDTF">2008-05-27T22:27:28Z</dcterms:created>
  <dcterms:modified xsi:type="dcterms:W3CDTF">2017-09-17T11:16:50Z</dcterms:modified>
  <cp:category/>
  <cp:version/>
  <cp:contentType/>
  <cp:contentStatus/>
</cp:coreProperties>
</file>