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45" windowWidth="12120" windowHeight="9120" tabRatio="711" activeTab="0"/>
  </bookViews>
  <sheets>
    <sheet name="Seervada Shortest Path" sheetId="1" r:id="rId1"/>
  </sheets>
  <definedNames>
    <definedName name="Distance">'Seervada Shortest Path'!$F$4:$F$17</definedName>
    <definedName name="From">'Seervada Shortest Path'!$B$4:$B$17</definedName>
    <definedName name="NetFlow">'Seervada Shortest Path'!$I$4:$I$10</definedName>
    <definedName name="Nodes">'Seervada Shortest Path'!$H$4:$H$10</definedName>
    <definedName name="OnRoute">'Seervada Shortest Path'!$D$4:$D$17</definedName>
    <definedName name="sencount" hidden="1">4</definedName>
    <definedName name="sencount2" hidden="1">3</definedName>
    <definedName name="solver_adj" localSheetId="0" hidden="1">'Seervada Shortest Path'!$D$4:$D$17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'Seervada Shortest Path'!$I$4:$I$10</definedName>
    <definedName name="solver_lhs2" localSheetId="0" hidden="1">'Seervada Shortest Path'!$I$4:$I$12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'Seervada Shortest Path'!$D$19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'Seervada Shortest Path'!$K$4:$K$10</definedName>
    <definedName name="solver_rhs2" localSheetId="0" hidden="1">'Seervada Shortest Path'!$K$4:$K$12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Demand">'Seervada Shortest Path'!$K$4:$K$10</definedName>
    <definedName name="To">'Seervada Shortest Path'!$C$4:$C$17</definedName>
    <definedName name="TotalDistance">'Seervada Shortest Path'!$D$19</definedName>
  </definedNames>
  <calcPr fullCalcOnLoad="1"/>
</workbook>
</file>

<file path=xl/sharedStrings.xml><?xml version="1.0" encoding="utf-8"?>
<sst xmlns="http://schemas.openxmlformats.org/spreadsheetml/2006/main" count="69" uniqueCount="31">
  <si>
    <t>From</t>
  </si>
  <si>
    <t>To</t>
  </si>
  <si>
    <t>Nodes</t>
  </si>
  <si>
    <t>Net Flow</t>
  </si>
  <si>
    <t>Supply/Demand</t>
  </si>
  <si>
    <t>=</t>
  </si>
  <si>
    <t>A</t>
  </si>
  <si>
    <t>B</t>
  </si>
  <si>
    <t>C</t>
  </si>
  <si>
    <t>D</t>
  </si>
  <si>
    <t>E</t>
  </si>
  <si>
    <t>Distance</t>
  </si>
  <si>
    <t>On Route</t>
  </si>
  <si>
    <t>Seervada Park Shortest-Path Problem</t>
  </si>
  <si>
    <t>O</t>
  </si>
  <si>
    <t>T</t>
  </si>
  <si>
    <t>Total Distance</t>
  </si>
  <si>
    <t>Range Name</t>
  </si>
  <si>
    <t>Cells</t>
  </si>
  <si>
    <t>NetFlow</t>
  </si>
  <si>
    <t>OnRoute</t>
  </si>
  <si>
    <t>SupplyDemand</t>
  </si>
  <si>
    <t>TotalDistance</t>
  </si>
  <si>
    <t>F4:F17</t>
  </si>
  <si>
    <t>B4:B17</t>
  </si>
  <si>
    <t>I4:I10</t>
  </si>
  <si>
    <t>H4:H10</t>
  </si>
  <si>
    <t>D4:D17</t>
  </si>
  <si>
    <t>K4:K10</t>
  </si>
  <si>
    <t>C4:C17</t>
  </si>
  <si>
    <t>D19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</si>
</sst>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E+00"/>
    <numFmt numFmtId="171" formatCode="0.0E+00"/>
    <numFmt numFmtId="172" formatCode="&quot;$&quot;#,##0"/>
    <numFmt numFmtId="173" formatCode="0.0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00"/>
    <numFmt numFmtId="183" formatCode="0.0000E+00"/>
    <numFmt numFmtId="184" formatCode="0.000E+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"/>
    <numFmt numFmtId="188" formatCode="_(&quot;$&quot;* #,##0.000_);_(&quot;$&quot;* \(#,##0.000\);_(&quot;$&quot;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Arial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2" borderId="1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5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8" customWidth="1"/>
    <col min="2" max="2" width="7.25390625" style="8" bestFit="1" customWidth="1"/>
    <col min="3" max="3" width="10.75390625" style="8" bestFit="1" customWidth="1"/>
    <col min="4" max="4" width="10.125" style="8" customWidth="1"/>
    <col min="5" max="5" width="2.875" style="8" customWidth="1"/>
    <col min="6" max="6" width="8.00390625" style="8" bestFit="1" customWidth="1"/>
    <col min="7" max="7" width="5.875" style="8" customWidth="1"/>
    <col min="8" max="8" width="9.875" style="8" bestFit="1" customWidth="1"/>
    <col min="9" max="9" width="8.375" style="8" bestFit="1" customWidth="1"/>
    <col min="10" max="10" width="2.875" style="8" customWidth="1"/>
    <col min="11" max="11" width="12.875" style="8" bestFit="1" customWidth="1"/>
    <col min="12" max="12" width="10.875" style="8" customWidth="1"/>
    <col min="13" max="13" width="15.125" style="8" bestFit="1" customWidth="1"/>
    <col min="14" max="14" width="8.125" style="8" bestFit="1" customWidth="1"/>
    <col min="15" max="16384" width="10.875" style="8" customWidth="1"/>
  </cols>
  <sheetData>
    <row r="1" ht="18">
      <c r="A1" s="7" t="s">
        <v>13</v>
      </c>
    </row>
    <row r="2" ht="13.5" thickBot="1"/>
    <row r="3" spans="2:14" ht="13.5" thickBot="1">
      <c r="B3" s="8" t="s">
        <v>0</v>
      </c>
      <c r="C3" s="8" t="s">
        <v>1</v>
      </c>
      <c r="D3" s="8" t="s">
        <v>12</v>
      </c>
      <c r="F3" s="8" t="s">
        <v>11</v>
      </c>
      <c r="H3" s="8" t="s">
        <v>2</v>
      </c>
      <c r="I3" s="8" t="s">
        <v>3</v>
      </c>
      <c r="K3" s="8" t="s">
        <v>4</v>
      </c>
      <c r="M3" s="1" t="s">
        <v>17</v>
      </c>
      <c r="N3" s="2" t="s">
        <v>18</v>
      </c>
    </row>
    <row r="4" spans="2:14" ht="12.75">
      <c r="B4" s="8" t="s">
        <v>14</v>
      </c>
      <c r="C4" s="8" t="s">
        <v>6</v>
      </c>
      <c r="D4" s="9">
        <v>1</v>
      </c>
      <c r="E4" s="10"/>
      <c r="F4" s="11">
        <v>2</v>
      </c>
      <c r="H4" s="8" t="s">
        <v>14</v>
      </c>
      <c r="I4" s="10">
        <f>SUMIF(From,H4,OnRoute)-SUMIF(To,H4,OnRoute)</f>
        <v>1</v>
      </c>
      <c r="J4" s="8" t="s">
        <v>5</v>
      </c>
      <c r="K4" s="12">
        <v>1</v>
      </c>
      <c r="M4" s="3" t="s">
        <v>11</v>
      </c>
      <c r="N4" s="4" t="s">
        <v>23</v>
      </c>
    </row>
    <row r="5" spans="2:14" ht="12.75">
      <c r="B5" s="8" t="s">
        <v>14</v>
      </c>
      <c r="C5" s="8" t="s">
        <v>7</v>
      </c>
      <c r="D5" s="13">
        <v>0</v>
      </c>
      <c r="E5" s="10"/>
      <c r="F5" s="11">
        <v>5</v>
      </c>
      <c r="H5" s="8" t="s">
        <v>6</v>
      </c>
      <c r="I5" s="10">
        <f aca="true" t="shared" si="0" ref="I5:I10">SUMIF(From,H5,OnRoute)-SUMIF(To,H5,OnRoute)</f>
        <v>0</v>
      </c>
      <c r="J5" s="8" t="s">
        <v>5</v>
      </c>
      <c r="K5" s="12">
        <v>0</v>
      </c>
      <c r="M5" s="3" t="s">
        <v>0</v>
      </c>
      <c r="N5" s="4" t="s">
        <v>24</v>
      </c>
    </row>
    <row r="6" spans="2:14" ht="12.75">
      <c r="B6" s="8" t="s">
        <v>14</v>
      </c>
      <c r="C6" s="8" t="s">
        <v>8</v>
      </c>
      <c r="D6" s="13">
        <v>0</v>
      </c>
      <c r="E6" s="10"/>
      <c r="F6" s="11">
        <v>4</v>
      </c>
      <c r="H6" s="8" t="s">
        <v>7</v>
      </c>
      <c r="I6" s="10">
        <f t="shared" si="0"/>
        <v>0</v>
      </c>
      <c r="J6" s="8" t="s">
        <v>5</v>
      </c>
      <c r="K6" s="12">
        <v>0</v>
      </c>
      <c r="M6" s="3" t="s">
        <v>19</v>
      </c>
      <c r="N6" s="4" t="s">
        <v>25</v>
      </c>
    </row>
    <row r="7" spans="2:14" ht="12.75">
      <c r="B7" s="8" t="s">
        <v>6</v>
      </c>
      <c r="C7" s="8" t="s">
        <v>7</v>
      </c>
      <c r="D7" s="13">
        <v>1</v>
      </c>
      <c r="E7" s="10"/>
      <c r="F7" s="11">
        <v>2</v>
      </c>
      <c r="H7" s="8" t="s">
        <v>8</v>
      </c>
      <c r="I7" s="10">
        <f t="shared" si="0"/>
        <v>0</v>
      </c>
      <c r="J7" s="8" t="s">
        <v>5</v>
      </c>
      <c r="K7" s="12">
        <v>0</v>
      </c>
      <c r="M7" s="3" t="s">
        <v>2</v>
      </c>
      <c r="N7" s="4" t="s">
        <v>26</v>
      </c>
    </row>
    <row r="8" spans="2:14" ht="12.75">
      <c r="B8" s="8" t="s">
        <v>6</v>
      </c>
      <c r="C8" s="8" t="s">
        <v>9</v>
      </c>
      <c r="D8" s="13">
        <v>0</v>
      </c>
      <c r="E8" s="10"/>
      <c r="F8" s="11">
        <v>7</v>
      </c>
      <c r="H8" s="8" t="s">
        <v>9</v>
      </c>
      <c r="I8" s="10">
        <f t="shared" si="0"/>
        <v>0</v>
      </c>
      <c r="J8" s="8" t="s">
        <v>5</v>
      </c>
      <c r="K8" s="12">
        <v>0</v>
      </c>
      <c r="M8" s="3" t="s">
        <v>20</v>
      </c>
      <c r="N8" s="4" t="s">
        <v>27</v>
      </c>
    </row>
    <row r="9" spans="2:14" ht="12.75">
      <c r="B9" s="8" t="s">
        <v>7</v>
      </c>
      <c r="C9" s="8" t="s">
        <v>8</v>
      </c>
      <c r="D9" s="13">
        <v>0</v>
      </c>
      <c r="E9" s="10"/>
      <c r="F9" s="11">
        <v>1</v>
      </c>
      <c r="H9" s="8" t="s">
        <v>10</v>
      </c>
      <c r="I9" s="10">
        <f t="shared" si="0"/>
        <v>0</v>
      </c>
      <c r="J9" s="8" t="s">
        <v>5</v>
      </c>
      <c r="K9" s="12">
        <v>0</v>
      </c>
      <c r="M9" s="3" t="s">
        <v>21</v>
      </c>
      <c r="N9" s="4" t="s">
        <v>28</v>
      </c>
    </row>
    <row r="10" spans="2:14" ht="12.75">
      <c r="B10" s="8" t="s">
        <v>7</v>
      </c>
      <c r="C10" s="8" t="s">
        <v>9</v>
      </c>
      <c r="D10" s="13">
        <v>1</v>
      </c>
      <c r="E10" s="10"/>
      <c r="F10" s="11">
        <v>4</v>
      </c>
      <c r="H10" s="8" t="s">
        <v>15</v>
      </c>
      <c r="I10" s="10">
        <f t="shared" si="0"/>
        <v>-1</v>
      </c>
      <c r="J10" s="8" t="s">
        <v>5</v>
      </c>
      <c r="K10" s="12">
        <v>-1</v>
      </c>
      <c r="M10" s="3" t="s">
        <v>1</v>
      </c>
      <c r="N10" s="4" t="s">
        <v>29</v>
      </c>
    </row>
    <row r="11" spans="2:14" ht="13.5" thickBot="1">
      <c r="B11" s="8" t="s">
        <v>7</v>
      </c>
      <c r="C11" s="8" t="s">
        <v>10</v>
      </c>
      <c r="D11" s="13">
        <v>0</v>
      </c>
      <c r="E11" s="10"/>
      <c r="F11" s="11">
        <v>3</v>
      </c>
      <c r="I11" s="10"/>
      <c r="M11" s="5" t="s">
        <v>22</v>
      </c>
      <c r="N11" s="6" t="s">
        <v>30</v>
      </c>
    </row>
    <row r="12" spans="2:9" ht="12.75">
      <c r="B12" s="8" t="s">
        <v>8</v>
      </c>
      <c r="C12" s="8" t="s">
        <v>7</v>
      </c>
      <c r="D12" s="13">
        <v>0</v>
      </c>
      <c r="E12" s="10"/>
      <c r="F12" s="11">
        <v>1</v>
      </c>
      <c r="I12" s="10"/>
    </row>
    <row r="13" spans="2:6" ht="12.75">
      <c r="B13" s="8" t="s">
        <v>8</v>
      </c>
      <c r="C13" s="8" t="s">
        <v>10</v>
      </c>
      <c r="D13" s="13">
        <v>0</v>
      </c>
      <c r="E13" s="10"/>
      <c r="F13" s="11">
        <v>4</v>
      </c>
    </row>
    <row r="14" spans="2:6" ht="12.75">
      <c r="B14" s="8" t="s">
        <v>9</v>
      </c>
      <c r="C14" s="8" t="s">
        <v>10</v>
      </c>
      <c r="D14" s="13">
        <v>0</v>
      </c>
      <c r="E14" s="10"/>
      <c r="F14" s="11">
        <v>1</v>
      </c>
    </row>
    <row r="15" spans="2:6" ht="12.75">
      <c r="B15" s="8" t="s">
        <v>9</v>
      </c>
      <c r="C15" s="8" t="s">
        <v>15</v>
      </c>
      <c r="D15" s="13">
        <v>1</v>
      </c>
      <c r="E15" s="10"/>
      <c r="F15" s="11">
        <v>5</v>
      </c>
    </row>
    <row r="16" spans="2:6" ht="12.75">
      <c r="B16" s="8" t="s">
        <v>10</v>
      </c>
      <c r="C16" s="8" t="s">
        <v>9</v>
      </c>
      <c r="D16" s="13">
        <v>0</v>
      </c>
      <c r="E16" s="10"/>
      <c r="F16" s="11">
        <v>1</v>
      </c>
    </row>
    <row r="17" spans="2:6" ht="12.75">
      <c r="B17" s="8" t="s">
        <v>10</v>
      </c>
      <c r="C17" s="8" t="s">
        <v>15</v>
      </c>
      <c r="D17" s="14">
        <v>0</v>
      </c>
      <c r="E17" s="10"/>
      <c r="F17" s="11">
        <v>7</v>
      </c>
    </row>
    <row r="18" ht="13.5" thickBot="1"/>
    <row r="19" spans="3:5" ht="13.5" thickBot="1">
      <c r="C19" s="15" t="s">
        <v>16</v>
      </c>
      <c r="D19" s="16">
        <f>SUMPRODUCT(Distance,OnRoute)</f>
        <v>13</v>
      </c>
      <c r="E19" s="17"/>
    </row>
  </sheetData>
  <printOptions gridLines="1" headings="1"/>
  <pageMargins left="0.75" right="0.75" top="1" bottom="1" header="0.5" footer="0.5"/>
  <pageSetup fitToHeight="1" fitToWidth="1" orientation="landscape" paperSize="9" scale="95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mba</cp:lastModifiedBy>
  <cp:lastPrinted>2003-11-25T00:03:19Z</cp:lastPrinted>
  <dcterms:created xsi:type="dcterms:W3CDTF">1998-11-07T00:12:29Z</dcterms:created>
  <dcterms:modified xsi:type="dcterms:W3CDTF">2007-08-28T12:19:00Z</dcterms:modified>
  <cp:category/>
  <cp:version/>
  <cp:contentType/>
  <cp:contentStatus/>
</cp:coreProperties>
</file>