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ulas\PSI2662 Bis\"/>
    </mc:Choice>
  </mc:AlternateContent>
  <bookViews>
    <workbookView xWindow="0" yWindow="0" windowWidth="27690" windowHeight="12720" activeTab="1"/>
  </bookViews>
  <sheets>
    <sheet name="Sheet1" sheetId="1" r:id="rId1"/>
    <sheet name="Sheet2" sheetId="2" r:id="rId2"/>
  </sheets>
  <definedNames>
    <definedName name="_xlnm._FilterDatabase" localSheetId="1" hidden="1">Sheet2!$A$1:$F$1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F2" i="2" s="1"/>
  <c r="D14" i="2"/>
  <c r="F14" i="2" s="1"/>
  <c r="D15" i="2"/>
  <c r="F15" i="2" s="1"/>
  <c r="D3" i="2"/>
  <c r="F3" i="2" s="1"/>
  <c r="D9" i="2"/>
  <c r="F9" i="2" s="1"/>
  <c r="D10" i="2"/>
  <c r="F10" i="2" s="1"/>
  <c r="D5" i="2"/>
  <c r="F5" i="2" s="1"/>
  <c r="D16" i="2"/>
  <c r="F16" i="2" s="1"/>
  <c r="D6" i="2"/>
  <c r="F6" i="2" s="1"/>
  <c r="D17" i="2"/>
  <c r="F17" i="2" s="1"/>
  <c r="D18" i="2"/>
  <c r="F18" i="2" s="1"/>
  <c r="D12" i="2"/>
  <c r="F12" i="2" s="1"/>
  <c r="D22" i="2"/>
  <c r="F22" i="2" s="1"/>
  <c r="D7" i="2"/>
  <c r="F7" i="2" s="1"/>
  <c r="D19" i="2"/>
  <c r="F19" i="2" s="1"/>
  <c r="D23" i="2"/>
  <c r="F23" i="2" s="1"/>
  <c r="D20" i="2"/>
  <c r="F20" i="2" s="1"/>
  <c r="D24" i="2"/>
  <c r="F24" i="2" s="1"/>
  <c r="D8" i="2"/>
  <c r="F8" i="2" s="1"/>
  <c r="D4" i="2"/>
  <c r="F4" i="2" s="1"/>
  <c r="D21" i="2"/>
  <c r="F21" i="2" s="1"/>
  <c r="D13" i="2"/>
  <c r="F13" i="2" s="1"/>
  <c r="D11" i="2"/>
  <c r="F11" i="2" s="1"/>
</calcChain>
</file>

<file path=xl/sharedStrings.xml><?xml version="1.0" encoding="utf-8"?>
<sst xmlns="http://schemas.openxmlformats.org/spreadsheetml/2006/main" count="65" uniqueCount="43">
  <si>
    <t>V1</t>
  </si>
  <si>
    <t>Controle de Iluminação Residencial via Smartphone</t>
  </si>
  <si>
    <t>Fechadura Digital</t>
  </si>
  <si>
    <t>Smart Meter</t>
  </si>
  <si>
    <t>Semáforo Inteligente</t>
  </si>
  <si>
    <t>Sistema de controle de iluminação automático</t>
  </si>
  <si>
    <t>Sistema de controle da luminosidade de um ambiente interno</t>
  </si>
  <si>
    <t>Sesame e-Porte</t>
  </si>
  <si>
    <t>Smart-Curtain</t>
  </si>
  <si>
    <t>Communicant sensor of electrical consumption</t>
  </si>
  <si>
    <t>V2</t>
  </si>
  <si>
    <t>Projeto de um Mecanismo de controle de temperatura de alimentos</t>
  </si>
  <si>
    <t>Monitoramento de consumo elétrico via computador</t>
  </si>
  <si>
    <t>Vfinal</t>
  </si>
  <si>
    <t>Samuel Delabouglise</t>
  </si>
  <si>
    <t>Keran Ramassay</t>
  </si>
  <si>
    <t>Leonardo Morimasa Niklis</t>
  </si>
  <si>
    <t>Bruno Souza Bastos</t>
  </si>
  <si>
    <t>Edgar Aoki Yamagata</t>
  </si>
  <si>
    <t>Matheus Barros Manini</t>
  </si>
  <si>
    <t>Giuseppe Giacomini Kiefer</t>
  </si>
  <si>
    <t>José Augusto Padovese Peixoto</t>
  </si>
  <si>
    <t>Sérgio Ricardo Schwerz</t>
  </si>
  <si>
    <t>Roberto Pedroso Pires Filho</t>
  </si>
  <si>
    <t>Thiago Henrique Milan Luqueta</t>
  </si>
  <si>
    <t xml:space="preserve">Otávio Augusto de Oliveira Mendes </t>
  </si>
  <si>
    <t>Fabio Pontes Araújo</t>
  </si>
  <si>
    <t>Felipe Monteiro Tomita</t>
  </si>
  <si>
    <t>Denis Isidoro de França</t>
  </si>
  <si>
    <t>Homero Fonseca Santiago Maciel</t>
  </si>
  <si>
    <t>Teresa Casas López</t>
  </si>
  <si>
    <t>Allan Eduardo Feitosa</t>
  </si>
  <si>
    <t>Mateus de Campos da Silva</t>
  </si>
  <si>
    <t>Luis Felipe Ticianeli Ferreira</t>
  </si>
  <si>
    <t>Carlos Augusto Bergfeld Mori</t>
  </si>
  <si>
    <t>Pedro Henrique Itio Hayashi</t>
  </si>
  <si>
    <t>Aluno</t>
  </si>
  <si>
    <t>Pré-Projeto</t>
  </si>
  <si>
    <t>Prova</t>
  </si>
  <si>
    <t>Rafael Bueno Monsa</t>
  </si>
  <si>
    <t>Projeto</t>
  </si>
  <si>
    <t>Final Projeto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</si>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</sst>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12" sqref="A2:D12"/>
    </sheetView>
  </sheetViews>
  <sheetFormatPr defaultRowHeight="15" x14ac:dyDescent="0.25"/>
  <cols>
    <col min="1" max="1" width="62.85546875" bestFit="1" customWidth="1"/>
    <col min="2" max="2" width="29.140625" bestFit="1" customWidth="1"/>
    <col min="3" max="3" width="31.85546875" customWidth="1"/>
    <col min="4" max="4" width="23.140625" bestFit="1" customWidth="1"/>
  </cols>
  <sheetData>
    <row r="1" spans="1:7" x14ac:dyDescent="0.25">
      <c r="E1" t="s">
        <v>0</v>
      </c>
      <c r="F1" t="s">
        <v>10</v>
      </c>
      <c r="G1" t="s">
        <v>13</v>
      </c>
    </row>
    <row r="2" spans="1:7" x14ac:dyDescent="0.25">
      <c r="A2" s="1" t="s">
        <v>1</v>
      </c>
      <c r="B2" s="1" t="s">
        <v>24</v>
      </c>
      <c r="C2" s="1" t="s">
        <v>25</v>
      </c>
      <c r="D2" s="1"/>
      <c r="E2" s="2">
        <v>2.5</v>
      </c>
      <c r="F2" s="2"/>
      <c r="G2">
        <v>9</v>
      </c>
    </row>
    <row r="3" spans="1:7" x14ac:dyDescent="0.25">
      <c r="A3" t="s">
        <v>2</v>
      </c>
      <c r="B3" t="s">
        <v>34</v>
      </c>
      <c r="C3" t="s">
        <v>35</v>
      </c>
      <c r="D3" s="1"/>
      <c r="E3" s="2">
        <v>5</v>
      </c>
      <c r="F3" s="2">
        <v>8.5</v>
      </c>
      <c r="G3">
        <v>9.5</v>
      </c>
    </row>
    <row r="4" spans="1:7" x14ac:dyDescent="0.25">
      <c r="A4" t="s">
        <v>12</v>
      </c>
      <c r="B4" s="1" t="s">
        <v>20</v>
      </c>
      <c r="C4" s="1" t="s">
        <v>21</v>
      </c>
      <c r="D4" s="1"/>
      <c r="E4" s="2">
        <v>5</v>
      </c>
      <c r="F4" s="2">
        <v>8.5</v>
      </c>
      <c r="G4">
        <v>9</v>
      </c>
    </row>
    <row r="5" spans="1:7" x14ac:dyDescent="0.25">
      <c r="A5" t="s">
        <v>11</v>
      </c>
      <c r="B5" s="1" t="s">
        <v>33</v>
      </c>
      <c r="C5" s="1"/>
      <c r="D5" s="1"/>
      <c r="E5" s="2">
        <v>2</v>
      </c>
      <c r="F5" s="2">
        <v>7</v>
      </c>
    </row>
    <row r="6" spans="1:7" x14ac:dyDescent="0.25">
      <c r="A6" t="s">
        <v>3</v>
      </c>
      <c r="B6" s="1" t="s">
        <v>22</v>
      </c>
      <c r="C6" s="1" t="s">
        <v>23</v>
      </c>
      <c r="D6" s="1"/>
      <c r="E6" s="2">
        <v>4</v>
      </c>
      <c r="F6" s="2">
        <v>8</v>
      </c>
      <c r="G6">
        <v>8.5</v>
      </c>
    </row>
    <row r="7" spans="1:7" x14ac:dyDescent="0.25">
      <c r="A7" t="s">
        <v>4</v>
      </c>
      <c r="B7" s="1" t="s">
        <v>17</v>
      </c>
      <c r="C7" s="1" t="s">
        <v>18</v>
      </c>
      <c r="D7" s="1" t="s">
        <v>19</v>
      </c>
      <c r="E7" s="2">
        <v>4</v>
      </c>
      <c r="F7" s="2">
        <v>8.5</v>
      </c>
      <c r="G7">
        <v>9.5</v>
      </c>
    </row>
    <row r="8" spans="1:7" x14ac:dyDescent="0.25">
      <c r="A8" t="s">
        <v>5</v>
      </c>
      <c r="B8" s="1" t="s">
        <v>26</v>
      </c>
      <c r="C8" s="1" t="s">
        <v>27</v>
      </c>
      <c r="D8" s="1"/>
      <c r="E8" s="2">
        <v>3.5</v>
      </c>
      <c r="F8" s="2">
        <v>7.5</v>
      </c>
      <c r="G8">
        <v>9.5</v>
      </c>
    </row>
    <row r="9" spans="1:7" x14ac:dyDescent="0.25">
      <c r="A9" t="s">
        <v>6</v>
      </c>
      <c r="B9" s="1" t="s">
        <v>31</v>
      </c>
      <c r="C9" s="1" t="s">
        <v>32</v>
      </c>
      <c r="D9" s="1"/>
      <c r="E9" s="2">
        <v>3.5</v>
      </c>
      <c r="F9" s="2">
        <v>8</v>
      </c>
      <c r="G9">
        <v>9</v>
      </c>
    </row>
    <row r="10" spans="1:7" x14ac:dyDescent="0.25">
      <c r="A10" t="s">
        <v>7</v>
      </c>
      <c r="B10" s="1" t="s">
        <v>15</v>
      </c>
      <c r="C10" s="1" t="s">
        <v>16</v>
      </c>
      <c r="D10" s="1"/>
      <c r="E10" s="2">
        <v>4</v>
      </c>
      <c r="F10" s="2">
        <v>7</v>
      </c>
      <c r="G10">
        <v>9.5</v>
      </c>
    </row>
    <row r="11" spans="1:7" x14ac:dyDescent="0.25">
      <c r="A11" t="s">
        <v>8</v>
      </c>
      <c r="B11" s="1" t="s">
        <v>28</v>
      </c>
      <c r="C11" s="1" t="s">
        <v>29</v>
      </c>
      <c r="D11" s="1" t="s">
        <v>30</v>
      </c>
      <c r="E11" s="2">
        <v>2.5</v>
      </c>
      <c r="F11" s="2">
        <v>7</v>
      </c>
      <c r="G11">
        <v>9</v>
      </c>
    </row>
    <row r="12" spans="1:7" x14ac:dyDescent="0.25">
      <c r="A12" t="s">
        <v>9</v>
      </c>
      <c r="B12" s="1" t="s">
        <v>14</v>
      </c>
      <c r="C12" s="1"/>
      <c r="D12" s="1"/>
      <c r="F12" s="2">
        <v>4</v>
      </c>
      <c r="G12">
        <v>9</v>
      </c>
    </row>
    <row r="13" spans="1:7" x14ac:dyDescent="0.25">
      <c r="B13" s="1"/>
      <c r="C13" s="1"/>
      <c r="D13" s="1"/>
      <c r="E13" s="2"/>
    </row>
    <row r="14" spans="1:7" x14ac:dyDescent="0.25">
      <c r="E14" s="3"/>
    </row>
    <row r="15" spans="1:7" x14ac:dyDescent="0.25">
      <c r="E15" s="3"/>
    </row>
    <row r="16" spans="1:7" x14ac:dyDescent="0.25">
      <c r="E16" s="3"/>
    </row>
    <row r="17" spans="5:5" x14ac:dyDescent="0.25">
      <c r="E17" s="3"/>
    </row>
    <row r="18" spans="5:5" x14ac:dyDescent="0.25">
      <c r="E18" s="3"/>
    </row>
    <row r="19" spans="5:5" x14ac:dyDescent="0.25">
      <c r="E19" s="3"/>
    </row>
    <row r="20" spans="5:5" x14ac:dyDescent="0.25">
      <c r="E20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11" sqref="A11:F11"/>
    </sheetView>
  </sheetViews>
  <sheetFormatPr defaultRowHeight="15" x14ac:dyDescent="0.25"/>
  <cols>
    <col min="1" max="1" width="33.42578125" bestFit="1" customWidth="1"/>
    <col min="2" max="2" width="11.28515625" style="5" bestFit="1" customWidth="1"/>
    <col min="3" max="3" width="9.140625" style="4"/>
    <col min="4" max="4" width="12.28515625" style="4" bestFit="1" customWidth="1"/>
    <col min="5" max="5" width="9.140625" style="4"/>
  </cols>
  <sheetData>
    <row r="1" spans="1:6" x14ac:dyDescent="0.25">
      <c r="A1" t="s">
        <v>36</v>
      </c>
      <c r="B1" s="5" t="s">
        <v>37</v>
      </c>
      <c r="C1" s="4" t="s">
        <v>40</v>
      </c>
      <c r="D1" s="4" t="s">
        <v>41</v>
      </c>
      <c r="E1" s="4" t="s">
        <v>38</v>
      </c>
      <c r="F1" s="4" t="s">
        <v>42</v>
      </c>
    </row>
    <row r="2" spans="1:6" x14ac:dyDescent="0.25">
      <c r="A2" s="1" t="s">
        <v>17</v>
      </c>
      <c r="B2" s="5">
        <v>9.5</v>
      </c>
      <c r="C2" s="5">
        <v>6</v>
      </c>
      <c r="D2" s="5">
        <f>B2*0.2+C2*0.8</f>
        <v>6.7000000000000011</v>
      </c>
      <c r="E2" s="5">
        <v>5</v>
      </c>
      <c r="F2" s="5">
        <f>(D2*2+E2)/3</f>
        <v>6.1333333333333337</v>
      </c>
    </row>
    <row r="3" spans="1:6" x14ac:dyDescent="0.25">
      <c r="A3" s="1" t="s">
        <v>18</v>
      </c>
      <c r="B3" s="5">
        <v>9.5</v>
      </c>
      <c r="C3" s="5">
        <v>6</v>
      </c>
      <c r="D3" s="5">
        <f>B3*0.2+C3*0.8</f>
        <v>6.7000000000000011</v>
      </c>
      <c r="E3" s="5">
        <v>3</v>
      </c>
      <c r="F3" s="5">
        <f>(D3*2+E3)/3</f>
        <v>5.4666666666666677</v>
      </c>
    </row>
    <row r="4" spans="1:6" x14ac:dyDescent="0.25">
      <c r="A4" s="1" t="s">
        <v>19</v>
      </c>
      <c r="B4" s="5">
        <v>9.5</v>
      </c>
      <c r="C4" s="5">
        <v>6</v>
      </c>
      <c r="D4" s="5">
        <f>B4*0.2+C4*0.8</f>
        <v>6.7000000000000011</v>
      </c>
      <c r="E4" s="5">
        <v>9.8000000000000007</v>
      </c>
      <c r="F4" s="5">
        <f>(D4*2+E4)/3</f>
        <v>7.7333333333333343</v>
      </c>
    </row>
    <row r="5" spans="1:6" x14ac:dyDescent="0.25">
      <c r="A5" s="1" t="s">
        <v>20</v>
      </c>
      <c r="B5" s="5">
        <v>9</v>
      </c>
      <c r="C5" s="5">
        <v>7.5</v>
      </c>
      <c r="D5" s="5">
        <f>B5*0.2+C5*0.8</f>
        <v>7.8</v>
      </c>
      <c r="E5" s="5">
        <v>7</v>
      </c>
      <c r="F5" s="5">
        <f>(D5*2+E5)/3</f>
        <v>7.5333333333333341</v>
      </c>
    </row>
    <row r="6" spans="1:6" x14ac:dyDescent="0.25">
      <c r="A6" s="1" t="s">
        <v>21</v>
      </c>
      <c r="B6" s="5">
        <v>9</v>
      </c>
      <c r="C6" s="5">
        <v>7.5</v>
      </c>
      <c r="D6" s="5">
        <f>B6*0.2+C6*0.8</f>
        <v>7.8</v>
      </c>
      <c r="E6" s="5">
        <v>4.5</v>
      </c>
      <c r="F6" s="5">
        <f>(D6*2+E6)/3</f>
        <v>6.7</v>
      </c>
    </row>
    <row r="7" spans="1:6" x14ac:dyDescent="0.25">
      <c r="A7" s="1" t="s">
        <v>25</v>
      </c>
      <c r="B7" s="5">
        <v>9</v>
      </c>
      <c r="C7" s="5">
        <v>7.5</v>
      </c>
      <c r="D7" s="5">
        <f>B7*0.2+C7*0.8</f>
        <v>7.8</v>
      </c>
      <c r="E7" s="5">
        <v>7.5</v>
      </c>
      <c r="F7" s="5">
        <f>(D7*2+E7)/3</f>
        <v>7.7</v>
      </c>
    </row>
    <row r="8" spans="1:6" x14ac:dyDescent="0.25">
      <c r="A8" s="1" t="s">
        <v>24</v>
      </c>
      <c r="B8" s="5">
        <v>9</v>
      </c>
      <c r="C8" s="5">
        <v>7.5</v>
      </c>
      <c r="D8" s="5">
        <f>B8*0.2+C8*0.8</f>
        <v>7.8</v>
      </c>
      <c r="E8" s="5">
        <v>5.5</v>
      </c>
      <c r="F8" s="5">
        <f>(D8*2+E8)/3</f>
        <v>7.0333333333333341</v>
      </c>
    </row>
    <row r="9" spans="1:6" x14ac:dyDescent="0.25">
      <c r="A9" s="1" t="s">
        <v>26</v>
      </c>
      <c r="B9" s="5">
        <v>9.5</v>
      </c>
      <c r="C9" s="5">
        <v>8</v>
      </c>
      <c r="D9" s="5">
        <f>B9*0.2+C9*0.8</f>
        <v>8.3000000000000007</v>
      </c>
      <c r="E9" s="5">
        <v>9</v>
      </c>
      <c r="F9" s="5">
        <f>(D9*2+E9)/3</f>
        <v>8.5333333333333332</v>
      </c>
    </row>
    <row r="10" spans="1:6" x14ac:dyDescent="0.25">
      <c r="A10" s="1" t="s">
        <v>27</v>
      </c>
      <c r="B10" s="5">
        <v>9.5</v>
      </c>
      <c r="C10" s="5">
        <v>8</v>
      </c>
      <c r="D10" s="5">
        <f>B10*0.2+C10*0.8</f>
        <v>8.3000000000000007</v>
      </c>
      <c r="E10" s="5">
        <v>8</v>
      </c>
      <c r="F10" s="5">
        <f>(D10*2+E10)/3</f>
        <v>8.2000000000000011</v>
      </c>
    </row>
    <row r="11" spans="1:6" x14ac:dyDescent="0.25">
      <c r="A11" s="1" t="s">
        <v>31</v>
      </c>
      <c r="B11" s="5">
        <v>9</v>
      </c>
      <c r="C11" s="5">
        <v>9</v>
      </c>
      <c r="D11" s="5">
        <f>B11*0.2+C11*0.8</f>
        <v>9</v>
      </c>
      <c r="E11" s="5">
        <v>9.5</v>
      </c>
      <c r="F11" s="5">
        <f>(D11*2+E11)/3</f>
        <v>9.1666666666666661</v>
      </c>
    </row>
    <row r="12" spans="1:6" x14ac:dyDescent="0.25">
      <c r="A12" s="1" t="s">
        <v>33</v>
      </c>
      <c r="B12" s="5">
        <v>7</v>
      </c>
      <c r="C12" s="5">
        <v>8.5</v>
      </c>
      <c r="D12" s="5">
        <f>B12*0.2+C12*0.8</f>
        <v>8.2000000000000011</v>
      </c>
      <c r="E12" s="5">
        <v>5.8</v>
      </c>
      <c r="F12" s="5">
        <f>(D12*2+E12)/3</f>
        <v>7.4000000000000012</v>
      </c>
    </row>
    <row r="13" spans="1:6" x14ac:dyDescent="0.25">
      <c r="A13" s="1" t="s">
        <v>39</v>
      </c>
      <c r="B13" s="5">
        <v>0</v>
      </c>
      <c r="C13" s="5">
        <v>8.5</v>
      </c>
      <c r="D13" s="5">
        <f>B13*0.2+C13*0.8</f>
        <v>6.8000000000000007</v>
      </c>
      <c r="E13" s="5">
        <v>8.8000000000000007</v>
      </c>
      <c r="F13" s="5">
        <f>(D13*2+E13)/3</f>
        <v>7.4666666666666677</v>
      </c>
    </row>
    <row r="14" spans="1:6" x14ac:dyDescent="0.25">
      <c r="A14" t="s">
        <v>34</v>
      </c>
      <c r="B14" s="5">
        <v>9.5</v>
      </c>
      <c r="C14" s="5">
        <v>9</v>
      </c>
      <c r="D14" s="5">
        <f>B14*0.2+C14*0.8</f>
        <v>9.1</v>
      </c>
      <c r="E14" s="5">
        <v>10</v>
      </c>
      <c r="F14" s="5">
        <f>(D14*2+E14)/3</f>
        <v>9.4</v>
      </c>
    </row>
    <row r="15" spans="1:6" x14ac:dyDescent="0.25">
      <c r="A15" s="1" t="s">
        <v>28</v>
      </c>
      <c r="B15" s="5">
        <v>9</v>
      </c>
      <c r="C15" s="5">
        <v>9</v>
      </c>
      <c r="D15" s="5">
        <f>B15*0.2+C15*0.8</f>
        <v>9</v>
      </c>
      <c r="E15" s="5">
        <v>9</v>
      </c>
      <c r="F15" s="5">
        <f>(D15*2+E15)/3</f>
        <v>9</v>
      </c>
    </row>
    <row r="16" spans="1:6" x14ac:dyDescent="0.25">
      <c r="A16" s="1" t="s">
        <v>29</v>
      </c>
      <c r="B16" s="5">
        <v>9</v>
      </c>
      <c r="C16" s="5">
        <v>9</v>
      </c>
      <c r="D16" s="5">
        <f>B16*0.2+C16*0.8</f>
        <v>9</v>
      </c>
      <c r="E16" s="5">
        <v>5.8</v>
      </c>
      <c r="F16" s="5">
        <f>(D16*2+E16)/3</f>
        <v>7.9333333333333336</v>
      </c>
    </row>
    <row r="17" spans="1:6" x14ac:dyDescent="0.25">
      <c r="A17" s="1" t="s">
        <v>15</v>
      </c>
      <c r="B17" s="5">
        <v>9.5</v>
      </c>
      <c r="C17" s="5">
        <v>9</v>
      </c>
      <c r="D17" s="5">
        <f>B17*0.2+C17*0.8</f>
        <v>9.1</v>
      </c>
      <c r="E17" s="5">
        <v>6.7</v>
      </c>
      <c r="F17" s="5">
        <f>(D17*2+E17)/3</f>
        <v>8.2999999999999989</v>
      </c>
    </row>
    <row r="18" spans="1:6" x14ac:dyDescent="0.25">
      <c r="A18" s="1" t="s">
        <v>16</v>
      </c>
      <c r="B18" s="5">
        <v>9.5</v>
      </c>
      <c r="C18" s="5">
        <v>9</v>
      </c>
      <c r="D18" s="5">
        <f>B18*0.2+C18*0.8</f>
        <v>9.1</v>
      </c>
      <c r="E18" s="5">
        <v>6.5</v>
      </c>
      <c r="F18" s="5">
        <f>(D18*2+E18)/3</f>
        <v>8.2333333333333325</v>
      </c>
    </row>
    <row r="19" spans="1:6" x14ac:dyDescent="0.25">
      <c r="A19" t="s">
        <v>35</v>
      </c>
      <c r="B19" s="5">
        <v>9.5</v>
      </c>
      <c r="C19" s="5">
        <v>9</v>
      </c>
      <c r="D19" s="5">
        <f>B19*0.2+C19*0.8</f>
        <v>9.1</v>
      </c>
      <c r="E19" s="5">
        <v>9.8000000000000007</v>
      </c>
      <c r="F19" s="5">
        <f>(D19*2+E19)/3</f>
        <v>9.3333333333333339</v>
      </c>
    </row>
    <row r="20" spans="1:6" x14ac:dyDescent="0.25">
      <c r="A20" s="1" t="s">
        <v>14</v>
      </c>
      <c r="B20" s="5">
        <v>9</v>
      </c>
      <c r="C20" s="5">
        <v>9</v>
      </c>
      <c r="D20" s="5">
        <f>B20*0.2+C20*0.8</f>
        <v>9</v>
      </c>
      <c r="E20" s="5">
        <v>9.5</v>
      </c>
      <c r="F20" s="5">
        <f>(D20*2+E20)/3</f>
        <v>9.1666666666666661</v>
      </c>
    </row>
    <row r="21" spans="1:6" x14ac:dyDescent="0.25">
      <c r="A21" s="1" t="s">
        <v>30</v>
      </c>
      <c r="B21" s="5">
        <v>9</v>
      </c>
      <c r="C21" s="5">
        <v>9</v>
      </c>
      <c r="D21" s="5">
        <f>B21*0.2+C21*0.8</f>
        <v>9</v>
      </c>
      <c r="E21" s="5">
        <v>1.5</v>
      </c>
      <c r="F21" s="5">
        <f>(D21*2+E21)/3</f>
        <v>6.5</v>
      </c>
    </row>
    <row r="22" spans="1:6" x14ac:dyDescent="0.25">
      <c r="A22" s="1" t="s">
        <v>32</v>
      </c>
      <c r="B22" s="5">
        <v>9</v>
      </c>
      <c r="C22" s="5">
        <v>9</v>
      </c>
      <c r="D22" s="5">
        <f>B22*0.2+C22*0.8</f>
        <v>9</v>
      </c>
      <c r="E22" s="5">
        <v>2.5</v>
      </c>
      <c r="F22" s="5">
        <f>(D22*2+E22)/3</f>
        <v>6.833333333333333</v>
      </c>
    </row>
    <row r="23" spans="1:6" x14ac:dyDescent="0.25">
      <c r="A23" s="1" t="s">
        <v>23</v>
      </c>
      <c r="B23" s="5">
        <v>8.5</v>
      </c>
      <c r="D23" s="5">
        <f>B23*0.2+C23*0.8</f>
        <v>1.7000000000000002</v>
      </c>
      <c r="E23" s="5">
        <v>3.5</v>
      </c>
      <c r="F23" s="5">
        <f>(D23*2+E23)/3</f>
        <v>2.3000000000000003</v>
      </c>
    </row>
    <row r="24" spans="1:6" x14ac:dyDescent="0.25">
      <c r="A24" s="1" t="s">
        <v>22</v>
      </c>
      <c r="B24" s="5">
        <v>8.5</v>
      </c>
      <c r="D24" s="5">
        <f>B24*0.2+C24*0.8</f>
        <v>1.7000000000000002</v>
      </c>
      <c r="E24" s="5">
        <v>5.5</v>
      </c>
      <c r="F24" s="5">
        <f>(D24*2+E24)/3</f>
        <v>2.9666666666666668</v>
      </c>
    </row>
  </sheetData>
  <autoFilter ref="A1:F1">
    <sortState ref="A2:F24">
      <sortCondition ref="C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Ariana</dc:creator>
  <cp:lastModifiedBy>Gustavo</cp:lastModifiedBy>
  <dcterms:created xsi:type="dcterms:W3CDTF">2015-08-29T12:07:50Z</dcterms:created>
  <dcterms:modified xsi:type="dcterms:W3CDTF">2015-12-17T04:11:58Z</dcterms:modified>
</cp:coreProperties>
</file>