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ze\Desktop\"/>
    </mc:Choice>
  </mc:AlternateContent>
  <bookViews>
    <workbookView xWindow="-12" yWindow="4452" windowWidth="15336" windowHeight="4488" tabRatio="524"/>
  </bookViews>
  <sheets>
    <sheet name="Básico" sheetId="13" r:id="rId1"/>
  </sheets>
  <definedNames>
    <definedName name="solver_adj" localSheetId="0" hidden="1">Básico!$C$4:$BD$4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Básico!$BE$11:$BE$31</definedName>
    <definedName name="solver_lhs2" localSheetId="0" hidden="1">Básico!$BE$5:$BE$10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Básico!$BE$3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hs1" localSheetId="0" hidden="1">Básico!$BG$11:$BG$31</definedName>
    <definedName name="solver_rhs2" localSheetId="0" hidden="1">Básico!$BG$5:$BG$10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BE31" i="13" l="1"/>
  <c r="BE30" i="13"/>
  <c r="BE29" i="13"/>
  <c r="BE28" i="13"/>
  <c r="BE27" i="13"/>
  <c r="BE26" i="13"/>
  <c r="BE25" i="13"/>
  <c r="BE24" i="13"/>
  <c r="BE23" i="13"/>
  <c r="BE22" i="13"/>
  <c r="BE21" i="13"/>
  <c r="BE20" i="13"/>
  <c r="BE19" i="13"/>
  <c r="BE18" i="13"/>
  <c r="BE17" i="13"/>
  <c r="BE16" i="13"/>
  <c r="BE15" i="13"/>
  <c r="BE14" i="13"/>
  <c r="BE13" i="13"/>
  <c r="BE12" i="13"/>
  <c r="BE11" i="13"/>
  <c r="BE10" i="13"/>
  <c r="BE9" i="13"/>
  <c r="BE8" i="13"/>
  <c r="BE7" i="13"/>
  <c r="BE6" i="13"/>
  <c r="BE5" i="13"/>
  <c r="BE3" i="13"/>
</calcChain>
</file>

<file path=xl/sharedStrings.xml><?xml version="1.0" encoding="utf-8"?>
<sst xmlns="http://schemas.openxmlformats.org/spreadsheetml/2006/main" count="108" uniqueCount="83">
  <si>
    <t>F.Obj</t>
  </si>
  <si>
    <t>Área</t>
  </si>
  <si>
    <t>Produção</t>
  </si>
  <si>
    <t>&gt;=</t>
  </si>
  <si>
    <t>&lt;=</t>
  </si>
  <si>
    <t>Solução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</si>
  <si>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</si>
  <si>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</si>
  <si>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</si>
  <si>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</si>
  <si>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</si>
  <si>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</si>
  <si>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</si>
  <si>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</si>
  <si>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</si>
  <si>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</si>
  <si>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</si>
  <si>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</si>
  <si>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</si>
  <si>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</si>
  <si>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</si>
  <si>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</si>
  <si>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</si>
  <si>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</si>
  <si>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</si>
  <si>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</si>
  <si>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</si>
  <si>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LHS</t>
  </si>
  <si>
    <t>RHS</t>
  </si>
  <si>
    <t>X1_66</t>
  </si>
  <si>
    <t>X1_67</t>
  </si>
  <si>
    <t>X1_68</t>
  </si>
  <si>
    <t>X1_76</t>
  </si>
  <si>
    <t>X1_77</t>
  </si>
  <si>
    <t>X1_78</t>
  </si>
  <si>
    <t>X1_86</t>
  </si>
  <si>
    <t>X1_87</t>
  </si>
  <si>
    <t>X1_88</t>
  </si>
  <si>
    <t>X2_66</t>
  </si>
  <si>
    <t>X2_67</t>
  </si>
  <si>
    <t>X2_68</t>
  </si>
  <si>
    <t>X2_76</t>
  </si>
  <si>
    <t>X2_77</t>
  </si>
  <si>
    <t>X2_78</t>
  </si>
  <si>
    <t>X2_86</t>
  </si>
  <si>
    <t>X2_87</t>
  </si>
  <si>
    <t>X2_88</t>
  </si>
  <si>
    <t>X3_66</t>
  </si>
  <si>
    <t>X3_67</t>
  </si>
  <si>
    <t>X3_68</t>
  </si>
  <si>
    <t>X3_76</t>
  </si>
  <si>
    <t>X3_77</t>
  </si>
  <si>
    <t>X3_78</t>
  </si>
  <si>
    <t>X3_86</t>
  </si>
  <si>
    <t>X3_87</t>
  </si>
  <si>
    <t>X3_88</t>
  </si>
  <si>
    <t>X4_66</t>
  </si>
  <si>
    <t>X4_67</t>
  </si>
  <si>
    <t>X4_68</t>
  </si>
  <si>
    <t>X4_76</t>
  </si>
  <si>
    <t>X4_77</t>
  </si>
  <si>
    <t>X4_78</t>
  </si>
  <si>
    <t>X4_86</t>
  </si>
  <si>
    <t>X4_87</t>
  </si>
  <si>
    <t>X4_88</t>
  </si>
  <si>
    <t>X5_66</t>
  </si>
  <si>
    <t>X5_67</t>
  </si>
  <si>
    <t>X5_68</t>
  </si>
  <si>
    <t>X5_76</t>
  </si>
  <si>
    <t>X5_77</t>
  </si>
  <si>
    <t>X5_78</t>
  </si>
  <si>
    <t>X5_86</t>
  </si>
  <si>
    <t>X5_87</t>
  </si>
  <si>
    <t>X5_88</t>
  </si>
  <si>
    <t>X6_66</t>
  </si>
  <si>
    <t>X6_67</t>
  </si>
  <si>
    <t>X6_68</t>
  </si>
  <si>
    <t>X6_76</t>
  </si>
  <si>
    <t>X6_77</t>
  </si>
  <si>
    <t>X6_78</t>
  </si>
  <si>
    <t>X6_86</t>
  </si>
  <si>
    <t>X6_87</t>
  </si>
  <si>
    <t>X6_88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</si>
</sst>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6" formatCode="_-* #,##0_-;\-* #,##0_-;_-* &quot;-&quot;??_-;_-@_-"/>
  </numFmts>
  <fonts count="6" x14ac:knownFonts="1">
    <font>
      <sz val="10"/>
      <name val="Arial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Fill="1" applyBorder="1"/>
    <xf numFmtId="2" fontId="1" fillId="5" borderId="0" xfId="0" applyNumberFormat="1" applyFont="1" applyFill="1" applyBorder="1"/>
    <xf numFmtId="0" fontId="0" fillId="0" borderId="0" xfId="0" quotePrefix="1" applyAlignment="1">
      <alignment horizontal="center"/>
    </xf>
    <xf numFmtId="0" fontId="0" fillId="2" borderId="12" xfId="0" applyFill="1" applyBorder="1"/>
    <xf numFmtId="0" fontId="0" fillId="3" borderId="12" xfId="0" applyFill="1" applyBorder="1"/>
    <xf numFmtId="0" fontId="0" fillId="3" borderId="5" xfId="0" applyFill="1" applyBorder="1"/>
    <xf numFmtId="0" fontId="0" fillId="3" borderId="11" xfId="0" applyFill="1" applyBorder="1"/>
    <xf numFmtId="1" fontId="0" fillId="0" borderId="0" xfId="0" applyNumberFormat="1" applyFill="1" applyBorder="1"/>
    <xf numFmtId="2" fontId="0" fillId="0" borderId="0" xfId="0" applyNumberFormat="1" applyFill="1" applyBorder="1"/>
    <xf numFmtId="0" fontId="0" fillId="3" borderId="10" xfId="0" applyFill="1" applyBorder="1"/>
    <xf numFmtId="2" fontId="0" fillId="0" borderId="0" xfId="0" applyNumberFormat="1" applyFill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0" fillId="3" borderId="13" xfId="0" applyFill="1" applyBorder="1"/>
    <xf numFmtId="0" fontId="0" fillId="2" borderId="8" xfId="0" applyFill="1" applyBorder="1"/>
    <xf numFmtId="0" fontId="0" fillId="2" borderId="13" xfId="0" applyFill="1" applyBorder="1"/>
    <xf numFmtId="3" fontId="3" fillId="4" borderId="4" xfId="0" applyNumberFormat="1" applyFont="1" applyFill="1" applyBorder="1"/>
    <xf numFmtId="3" fontId="3" fillId="4" borderId="3" xfId="0" applyNumberFormat="1" applyFont="1" applyFill="1" applyBorder="1"/>
    <xf numFmtId="3" fontId="3" fillId="4" borderId="9" xfId="0" applyNumberFormat="1" applyFont="1" applyFill="1" applyBorder="1"/>
    <xf numFmtId="0" fontId="3" fillId="0" borderId="0" xfId="0" quotePrefix="1" applyFont="1" applyAlignment="1">
      <alignment horizontal="center"/>
    </xf>
    <xf numFmtId="4" fontId="0" fillId="2" borderId="15" xfId="0" applyNumberFormat="1" applyFill="1" applyBorder="1"/>
    <xf numFmtId="166" fontId="0" fillId="0" borderId="0" xfId="1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1"/>
  <sheetViews>
    <sheetView tabSelected="1" workbookViewId="0"/>
  </sheetViews>
  <sheetFormatPr defaultRowHeight="13.2" x14ac:dyDescent="0.25"/>
  <cols>
    <col min="1" max="1" width="9.44140625" bestFit="1" customWidth="1"/>
    <col min="3" max="56" width="6.44140625" bestFit="1" customWidth="1"/>
    <col min="57" max="57" width="11.6640625" customWidth="1"/>
    <col min="58" max="58" width="3.21875" bestFit="1" customWidth="1"/>
    <col min="59" max="59" width="7.88671875" bestFit="1" customWidth="1"/>
  </cols>
  <sheetData>
    <row r="1" spans="1:59" ht="13.8" thickBot="1" x14ac:dyDescent="0.3"/>
    <row r="2" spans="1:59" ht="13.8" thickBot="1" x14ac:dyDescent="0.3">
      <c r="C2" s="21" t="s">
        <v>29</v>
      </c>
      <c r="D2" s="21" t="s">
        <v>30</v>
      </c>
      <c r="E2" s="21" t="s">
        <v>31</v>
      </c>
      <c r="F2" s="21" t="s">
        <v>32</v>
      </c>
      <c r="G2" s="21" t="s">
        <v>33</v>
      </c>
      <c r="H2" s="21" t="s">
        <v>34</v>
      </c>
      <c r="I2" s="21" t="s">
        <v>35</v>
      </c>
      <c r="J2" s="21" t="s">
        <v>36</v>
      </c>
      <c r="K2" s="21" t="s">
        <v>37</v>
      </c>
      <c r="L2" s="21" t="s">
        <v>38</v>
      </c>
      <c r="M2" s="21" t="s">
        <v>39</v>
      </c>
      <c r="N2" s="21" t="s">
        <v>40</v>
      </c>
      <c r="O2" s="21" t="s">
        <v>41</v>
      </c>
      <c r="P2" s="21" t="s">
        <v>42</v>
      </c>
      <c r="Q2" s="21" t="s">
        <v>43</v>
      </c>
      <c r="R2" s="21" t="s">
        <v>44</v>
      </c>
      <c r="S2" s="21" t="s">
        <v>45</v>
      </c>
      <c r="T2" s="21" t="s">
        <v>46</v>
      </c>
      <c r="U2" s="21" t="s">
        <v>47</v>
      </c>
      <c r="V2" s="21" t="s">
        <v>48</v>
      </c>
      <c r="W2" s="21" t="s">
        <v>49</v>
      </c>
      <c r="X2" s="21" t="s">
        <v>50</v>
      </c>
      <c r="Y2" s="21" t="s">
        <v>51</v>
      </c>
      <c r="Z2" s="21" t="s">
        <v>52</v>
      </c>
      <c r="AA2" s="21" t="s">
        <v>53</v>
      </c>
      <c r="AB2" s="21" t="s">
        <v>54</v>
      </c>
      <c r="AC2" s="21" t="s">
        <v>55</v>
      </c>
      <c r="AD2" s="21" t="s">
        <v>56</v>
      </c>
      <c r="AE2" s="21" t="s">
        <v>57</v>
      </c>
      <c r="AF2" s="21" t="s">
        <v>58</v>
      </c>
      <c r="AG2" s="21" t="s">
        <v>59</v>
      </c>
      <c r="AH2" s="21" t="s">
        <v>60</v>
      </c>
      <c r="AI2" s="21" t="s">
        <v>61</v>
      </c>
      <c r="AJ2" s="21" t="s">
        <v>62</v>
      </c>
      <c r="AK2" s="21" t="s">
        <v>63</v>
      </c>
      <c r="AL2" s="21" t="s">
        <v>64</v>
      </c>
      <c r="AM2" s="21" t="s">
        <v>65</v>
      </c>
      <c r="AN2" s="21" t="s">
        <v>66</v>
      </c>
      <c r="AO2" s="21" t="s">
        <v>67</v>
      </c>
      <c r="AP2" s="21" t="s">
        <v>68</v>
      </c>
      <c r="AQ2" s="21" t="s">
        <v>69</v>
      </c>
      <c r="AR2" s="21" t="s">
        <v>70</v>
      </c>
      <c r="AS2" s="21" t="s">
        <v>71</v>
      </c>
      <c r="AT2" s="21" t="s">
        <v>72</v>
      </c>
      <c r="AU2" s="21" t="s">
        <v>73</v>
      </c>
      <c r="AV2" s="21" t="s">
        <v>74</v>
      </c>
      <c r="AW2" s="21" t="s">
        <v>75</v>
      </c>
      <c r="AX2" s="21" t="s">
        <v>76</v>
      </c>
      <c r="AY2" s="21" t="s">
        <v>77</v>
      </c>
      <c r="AZ2" s="21" t="s">
        <v>78</v>
      </c>
      <c r="BA2" s="21" t="s">
        <v>79</v>
      </c>
      <c r="BB2" s="21" t="s">
        <v>80</v>
      </c>
      <c r="BC2" s="21" t="s">
        <v>81</v>
      </c>
      <c r="BD2" s="21" t="s">
        <v>82</v>
      </c>
    </row>
    <row r="3" spans="1:59" ht="13.8" thickBot="1" x14ac:dyDescent="0.3">
      <c r="A3" s="42" t="s">
        <v>0</v>
      </c>
      <c r="B3" s="43"/>
      <c r="C3" s="25">
        <v>9296.61</v>
      </c>
      <c r="D3" s="26">
        <v>9229.09</v>
      </c>
      <c r="E3" s="26">
        <v>9042.7800000000007</v>
      </c>
      <c r="F3" s="26">
        <v>9322.9</v>
      </c>
      <c r="G3" s="26">
        <v>9267.23</v>
      </c>
      <c r="H3" s="26">
        <v>9068.17</v>
      </c>
      <c r="I3" s="26">
        <v>9254.7000000000007</v>
      </c>
      <c r="J3" s="26">
        <v>9199.2900000000009</v>
      </c>
      <c r="K3" s="26">
        <v>9008.16</v>
      </c>
      <c r="L3" s="26">
        <v>9798.41</v>
      </c>
      <c r="M3" s="26">
        <v>9692.5300000000007</v>
      </c>
      <c r="N3" s="26">
        <v>9420.77</v>
      </c>
      <c r="O3" s="26">
        <v>9841.57</v>
      </c>
      <c r="P3" s="26">
        <v>9722.94</v>
      </c>
      <c r="Q3" s="26">
        <v>9454.24</v>
      </c>
      <c r="R3" s="26">
        <v>9776.64</v>
      </c>
      <c r="S3" s="26">
        <v>9664.42</v>
      </c>
      <c r="T3" s="26">
        <v>9404.26</v>
      </c>
      <c r="U3" s="26">
        <v>6121.57</v>
      </c>
      <c r="V3" s="26">
        <v>6102.85</v>
      </c>
      <c r="W3" s="26">
        <v>6013.65</v>
      </c>
      <c r="X3" s="26">
        <v>6151.44</v>
      </c>
      <c r="Y3" s="26">
        <v>6133.31</v>
      </c>
      <c r="Z3" s="26">
        <v>5929.91</v>
      </c>
      <c r="AA3" s="26">
        <v>5932.28</v>
      </c>
      <c r="AB3" s="26">
        <v>5927.24</v>
      </c>
      <c r="AC3" s="26">
        <v>5877.21</v>
      </c>
      <c r="AD3" s="26">
        <v>4202.3900000000003</v>
      </c>
      <c r="AE3" s="26">
        <v>4253.6499999999996</v>
      </c>
      <c r="AF3" s="26">
        <v>4248.71</v>
      </c>
      <c r="AG3" s="26">
        <v>4297.25</v>
      </c>
      <c r="AH3" s="26">
        <v>4342.53</v>
      </c>
      <c r="AI3" s="26">
        <v>4336.4399999999996</v>
      </c>
      <c r="AJ3" s="26">
        <v>4313.26</v>
      </c>
      <c r="AK3" s="26">
        <v>4354.55</v>
      </c>
      <c r="AL3" s="26">
        <v>4348.75</v>
      </c>
      <c r="AM3" s="26">
        <v>5899.25</v>
      </c>
      <c r="AN3" s="26">
        <v>5853.77</v>
      </c>
      <c r="AO3" s="26">
        <v>5714.45</v>
      </c>
      <c r="AP3" s="26">
        <v>5890</v>
      </c>
      <c r="AQ3" s="26">
        <v>5846.37</v>
      </c>
      <c r="AR3" s="26">
        <v>5710.43</v>
      </c>
      <c r="AS3" s="26">
        <v>5820.09</v>
      </c>
      <c r="AT3" s="26">
        <v>5782.18</v>
      </c>
      <c r="AU3" s="26">
        <v>5653.15</v>
      </c>
      <c r="AV3" s="26">
        <v>5482.86</v>
      </c>
      <c r="AW3" s="26">
        <v>5510.78</v>
      </c>
      <c r="AX3" s="26">
        <v>5388.4</v>
      </c>
      <c r="AY3" s="26">
        <v>5591.81</v>
      </c>
      <c r="AZ3" s="26">
        <v>5579.43</v>
      </c>
      <c r="BA3" s="26">
        <v>5454.9</v>
      </c>
      <c r="BB3" s="26">
        <v>5597.56</v>
      </c>
      <c r="BC3" s="26">
        <v>5585.04</v>
      </c>
      <c r="BD3" s="27">
        <v>5462.32</v>
      </c>
      <c r="BE3" s="29">
        <f>SUMPRODUCT(C3:BD3,C4:BD4)</f>
        <v>0</v>
      </c>
      <c r="BG3" s="9"/>
    </row>
    <row r="4" spans="1:59" ht="13.8" thickBot="1" x14ac:dyDescent="0.3">
      <c r="A4" s="44" t="s">
        <v>5</v>
      </c>
      <c r="B4" s="4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31" t="s">
        <v>27</v>
      </c>
      <c r="BF4" s="32"/>
      <c r="BG4" s="32" t="s">
        <v>28</v>
      </c>
    </row>
    <row r="5" spans="1:59" x14ac:dyDescent="0.25">
      <c r="A5" s="45" t="s">
        <v>1</v>
      </c>
      <c r="B5" s="33">
        <v>1</v>
      </c>
      <c r="C5" s="40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41"/>
      <c r="BE5" s="17">
        <f>SUMPRODUCT(C5:BD5,$C$4:$BD$4)</f>
        <v>0</v>
      </c>
      <c r="BF5" s="11" t="s">
        <v>4</v>
      </c>
      <c r="BG5" s="19">
        <v>147.9</v>
      </c>
    </row>
    <row r="6" spans="1:59" x14ac:dyDescent="0.25">
      <c r="A6" s="46"/>
      <c r="B6" s="34">
        <v>2</v>
      </c>
      <c r="C6" s="12"/>
      <c r="D6" s="1"/>
      <c r="E6" s="1"/>
      <c r="F6" s="1"/>
      <c r="G6" s="1"/>
      <c r="H6" s="1"/>
      <c r="I6" s="1"/>
      <c r="J6" s="1"/>
      <c r="K6" s="1"/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4"/>
      <c r="BE6" s="17">
        <f t="shared" ref="BE6:BE31" si="0">SUMPRODUCT(C6:BD6,$C$4:$BD$4)</f>
        <v>0</v>
      </c>
      <c r="BF6" s="11" t="s">
        <v>4</v>
      </c>
      <c r="BG6" s="19">
        <v>72.23</v>
      </c>
    </row>
    <row r="7" spans="1:59" x14ac:dyDescent="0.25">
      <c r="A7" s="46"/>
      <c r="B7" s="34">
        <v>3</v>
      </c>
      <c r="C7" s="1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4"/>
      <c r="BE7" s="17">
        <f t="shared" si="0"/>
        <v>0</v>
      </c>
      <c r="BF7" s="11" t="s">
        <v>4</v>
      </c>
      <c r="BG7" s="19">
        <v>54.11</v>
      </c>
    </row>
    <row r="8" spans="1:59" x14ac:dyDescent="0.25">
      <c r="A8" s="46"/>
      <c r="B8" s="34">
        <v>4</v>
      </c>
      <c r="C8" s="1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4"/>
      <c r="BE8" s="17">
        <f t="shared" si="0"/>
        <v>0</v>
      </c>
      <c r="BF8" s="11" t="s">
        <v>4</v>
      </c>
      <c r="BG8" s="19">
        <v>77.7</v>
      </c>
    </row>
    <row r="9" spans="1:59" x14ac:dyDescent="0.25">
      <c r="A9" s="46"/>
      <c r="B9" s="34">
        <v>5</v>
      </c>
      <c r="C9" s="1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/>
      <c r="AW9" s="1"/>
      <c r="AX9" s="1"/>
      <c r="AY9" s="1"/>
      <c r="AZ9" s="1"/>
      <c r="BA9" s="1"/>
      <c r="BB9" s="1"/>
      <c r="BC9" s="1"/>
      <c r="BD9" s="4"/>
      <c r="BE9" s="17">
        <f t="shared" si="0"/>
        <v>0</v>
      </c>
      <c r="BF9" s="11" t="s">
        <v>4</v>
      </c>
      <c r="BG9" s="19">
        <v>71.959999999999994</v>
      </c>
    </row>
    <row r="10" spans="1:59" ht="13.8" thickBot="1" x14ac:dyDescent="0.3">
      <c r="A10" s="46"/>
      <c r="B10" s="35">
        <v>6</v>
      </c>
      <c r="C10" s="2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>
        <v>1</v>
      </c>
      <c r="AW10" s="5">
        <v>1</v>
      </c>
      <c r="AX10" s="5">
        <v>1</v>
      </c>
      <c r="AY10" s="5">
        <v>1</v>
      </c>
      <c r="AZ10" s="5">
        <v>1</v>
      </c>
      <c r="BA10" s="5">
        <v>1</v>
      </c>
      <c r="BB10" s="5">
        <v>1</v>
      </c>
      <c r="BC10" s="5">
        <v>1</v>
      </c>
      <c r="BD10" s="23">
        <v>1</v>
      </c>
      <c r="BE10" s="17">
        <f t="shared" si="0"/>
        <v>0</v>
      </c>
      <c r="BF10" s="11" t="s">
        <v>4</v>
      </c>
      <c r="BG10" s="20">
        <v>71.97</v>
      </c>
    </row>
    <row r="11" spans="1:59" x14ac:dyDescent="0.25">
      <c r="A11" s="45" t="s">
        <v>2</v>
      </c>
      <c r="B11" s="36" t="s">
        <v>6</v>
      </c>
      <c r="C11" s="18">
        <v>324</v>
      </c>
      <c r="D11" s="14"/>
      <c r="E11" s="14"/>
      <c r="F11" s="14">
        <v>324</v>
      </c>
      <c r="G11" s="14"/>
      <c r="H11" s="14"/>
      <c r="I11" s="14">
        <v>324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5"/>
      <c r="BE11" s="16">
        <f t="shared" si="0"/>
        <v>0</v>
      </c>
      <c r="BF11" s="28" t="s">
        <v>3</v>
      </c>
      <c r="BG11" s="30">
        <v>20000</v>
      </c>
    </row>
    <row r="12" spans="1:59" x14ac:dyDescent="0.25">
      <c r="A12" s="46"/>
      <c r="B12" s="37" t="s">
        <v>7</v>
      </c>
      <c r="C12" s="13"/>
      <c r="D12" s="2">
        <v>378</v>
      </c>
      <c r="E12" s="2"/>
      <c r="F12" s="2"/>
      <c r="G12" s="2">
        <v>378</v>
      </c>
      <c r="H12" s="2"/>
      <c r="I12" s="2"/>
      <c r="J12" s="2">
        <v>378</v>
      </c>
      <c r="K12" s="2"/>
      <c r="L12" s="2">
        <v>366</v>
      </c>
      <c r="M12" s="2"/>
      <c r="N12" s="2"/>
      <c r="O12" s="2">
        <v>366</v>
      </c>
      <c r="P12" s="2"/>
      <c r="Q12" s="2"/>
      <c r="R12" s="2">
        <v>366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179</v>
      </c>
      <c r="AE12" s="2">
        <v>179</v>
      </c>
      <c r="AF12" s="2">
        <v>179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6"/>
      <c r="BE12" s="16">
        <f t="shared" si="0"/>
        <v>0</v>
      </c>
      <c r="BF12" s="28" t="s">
        <v>3</v>
      </c>
      <c r="BG12" s="30">
        <v>20000</v>
      </c>
    </row>
    <row r="13" spans="1:59" x14ac:dyDescent="0.25">
      <c r="A13" s="46"/>
      <c r="B13" s="38" t="s">
        <v>8</v>
      </c>
      <c r="C13" s="13"/>
      <c r="D13" s="2"/>
      <c r="E13" s="2">
        <v>425</v>
      </c>
      <c r="F13" s="2"/>
      <c r="G13" s="2"/>
      <c r="H13" s="2">
        <v>425</v>
      </c>
      <c r="I13" s="2"/>
      <c r="J13" s="2"/>
      <c r="K13" s="2">
        <v>425</v>
      </c>
      <c r="L13" s="2"/>
      <c r="M13" s="2">
        <v>423</v>
      </c>
      <c r="N13" s="2"/>
      <c r="O13" s="2"/>
      <c r="P13" s="2">
        <v>423</v>
      </c>
      <c r="Q13" s="2"/>
      <c r="R13" s="2"/>
      <c r="S13" s="2">
        <v>423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214</v>
      </c>
      <c r="AH13" s="2">
        <v>214</v>
      </c>
      <c r="AI13" s="2">
        <v>214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235</v>
      </c>
      <c r="AW13" s="2"/>
      <c r="AX13" s="2"/>
      <c r="AY13" s="2">
        <v>235</v>
      </c>
      <c r="AZ13" s="2"/>
      <c r="BA13" s="2"/>
      <c r="BB13" s="2">
        <v>235</v>
      </c>
      <c r="BC13" s="2"/>
      <c r="BD13" s="6"/>
      <c r="BE13" s="16">
        <f t="shared" si="0"/>
        <v>0</v>
      </c>
      <c r="BF13" s="28" t="s">
        <v>3</v>
      </c>
      <c r="BG13" s="30">
        <v>20000</v>
      </c>
    </row>
    <row r="14" spans="1:59" x14ac:dyDescent="0.25">
      <c r="A14" s="46"/>
      <c r="B14" s="37" t="s">
        <v>9</v>
      </c>
      <c r="C14" s="13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471</v>
      </c>
      <c r="O14" s="2"/>
      <c r="P14" s="2"/>
      <c r="Q14" s="2">
        <v>471</v>
      </c>
      <c r="R14" s="2"/>
      <c r="S14" s="2"/>
      <c r="T14" s="2">
        <v>471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246</v>
      </c>
      <c r="AK14" s="2">
        <v>246</v>
      </c>
      <c r="AL14" s="2">
        <v>246</v>
      </c>
      <c r="AM14" s="2">
        <v>253</v>
      </c>
      <c r="AN14" s="2"/>
      <c r="AO14" s="2"/>
      <c r="AP14" s="2">
        <v>253</v>
      </c>
      <c r="AQ14" s="2"/>
      <c r="AR14" s="2"/>
      <c r="AS14" s="2">
        <v>253</v>
      </c>
      <c r="AT14" s="2"/>
      <c r="AU14" s="2"/>
      <c r="AV14" s="2"/>
      <c r="AW14" s="2">
        <v>274</v>
      </c>
      <c r="AX14" s="2"/>
      <c r="AY14" s="2"/>
      <c r="AZ14" s="2">
        <v>274</v>
      </c>
      <c r="BA14" s="2"/>
      <c r="BB14" s="2"/>
      <c r="BC14" s="2">
        <v>274</v>
      </c>
      <c r="BD14" s="6"/>
      <c r="BE14" s="16">
        <f t="shared" si="0"/>
        <v>0</v>
      </c>
      <c r="BF14" s="28" t="s">
        <v>3</v>
      </c>
      <c r="BG14" s="30">
        <v>20000</v>
      </c>
    </row>
    <row r="15" spans="1:59" x14ac:dyDescent="0.25">
      <c r="A15" s="46"/>
      <c r="B15" s="38" t="s">
        <v>10</v>
      </c>
      <c r="C15" s="1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295</v>
      </c>
      <c r="AO15" s="2"/>
      <c r="AP15" s="2"/>
      <c r="AQ15" s="2">
        <v>295</v>
      </c>
      <c r="AR15" s="2"/>
      <c r="AS15" s="2"/>
      <c r="AT15" s="2">
        <v>295</v>
      </c>
      <c r="AU15" s="2"/>
      <c r="AV15" s="2"/>
      <c r="AW15" s="2"/>
      <c r="AX15" s="2">
        <v>306</v>
      </c>
      <c r="AY15" s="2"/>
      <c r="AZ15" s="2"/>
      <c r="BA15" s="2">
        <v>306</v>
      </c>
      <c r="BB15" s="2"/>
      <c r="BC15" s="2"/>
      <c r="BD15" s="6">
        <v>306</v>
      </c>
      <c r="BE15" s="16">
        <f t="shared" si="0"/>
        <v>0</v>
      </c>
      <c r="BF15" s="28" t="s">
        <v>3</v>
      </c>
      <c r="BG15" s="30">
        <v>20000</v>
      </c>
    </row>
    <row r="16" spans="1:59" x14ac:dyDescent="0.25">
      <c r="A16" s="46"/>
      <c r="B16" s="37" t="s">
        <v>11</v>
      </c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306</v>
      </c>
      <c r="V16" s="2">
        <v>306</v>
      </c>
      <c r="W16" s="2">
        <v>306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331</v>
      </c>
      <c r="AP16" s="2"/>
      <c r="AQ16" s="2"/>
      <c r="AR16" s="2">
        <v>331</v>
      </c>
      <c r="AS16" s="2"/>
      <c r="AT16" s="2"/>
      <c r="AU16" s="2">
        <v>331</v>
      </c>
      <c r="AV16" s="2"/>
      <c r="AW16" s="2"/>
      <c r="AX16" s="2"/>
      <c r="AY16" s="2"/>
      <c r="AZ16" s="2"/>
      <c r="BA16" s="2"/>
      <c r="BB16" s="2"/>
      <c r="BC16" s="2"/>
      <c r="BD16" s="6"/>
      <c r="BE16" s="16">
        <f t="shared" si="0"/>
        <v>0</v>
      </c>
      <c r="BF16" s="28" t="s">
        <v>3</v>
      </c>
      <c r="BG16" s="30">
        <v>20000</v>
      </c>
    </row>
    <row r="17" spans="1:59" x14ac:dyDescent="0.25">
      <c r="A17" s="46"/>
      <c r="B17" s="38" t="s">
        <v>12</v>
      </c>
      <c r="C17" s="13">
        <v>355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362</v>
      </c>
      <c r="Y17" s="2">
        <v>362</v>
      </c>
      <c r="Z17" s="2">
        <v>362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6"/>
      <c r="BE17" s="16">
        <f t="shared" si="0"/>
        <v>0</v>
      </c>
      <c r="BF17" s="28" t="s">
        <v>3</v>
      </c>
      <c r="BG17" s="30">
        <v>20000</v>
      </c>
    </row>
    <row r="18" spans="1:59" x14ac:dyDescent="0.25">
      <c r="A18" s="46"/>
      <c r="B18" s="37" t="s">
        <v>13</v>
      </c>
      <c r="C18" s="13"/>
      <c r="D18" s="2">
        <v>355</v>
      </c>
      <c r="E18" s="2"/>
      <c r="F18" s="2">
        <v>422</v>
      </c>
      <c r="G18" s="2"/>
      <c r="H18" s="2"/>
      <c r="I18" s="2"/>
      <c r="J18" s="2"/>
      <c r="K18" s="2"/>
      <c r="L18" s="2">
        <v>380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410</v>
      </c>
      <c r="AB18" s="2">
        <v>410</v>
      </c>
      <c r="AC18" s="2">
        <v>410</v>
      </c>
      <c r="AD18" s="2">
        <v>163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6"/>
      <c r="BE18" s="16">
        <f t="shared" si="0"/>
        <v>0</v>
      </c>
      <c r="BF18" s="28" t="s">
        <v>3</v>
      </c>
      <c r="BG18" s="30">
        <v>20000</v>
      </c>
    </row>
    <row r="19" spans="1:59" x14ac:dyDescent="0.25">
      <c r="A19" s="46"/>
      <c r="B19" s="38" t="s">
        <v>14</v>
      </c>
      <c r="C19" s="13"/>
      <c r="D19" s="2"/>
      <c r="E19" s="2">
        <v>355</v>
      </c>
      <c r="F19" s="2"/>
      <c r="G19" s="2">
        <v>422</v>
      </c>
      <c r="H19" s="2"/>
      <c r="I19" s="2">
        <v>479</v>
      </c>
      <c r="J19" s="2"/>
      <c r="K19" s="2"/>
      <c r="L19" s="2"/>
      <c r="M19" s="2">
        <v>380</v>
      </c>
      <c r="N19" s="2"/>
      <c r="O19" s="2">
        <v>455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192</v>
      </c>
      <c r="AF19" s="2"/>
      <c r="AG19" s="2">
        <v>163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v>262</v>
      </c>
      <c r="AW19" s="2"/>
      <c r="AX19" s="2"/>
      <c r="AY19" s="2"/>
      <c r="AZ19" s="2"/>
      <c r="BA19" s="2"/>
      <c r="BB19" s="2"/>
      <c r="BC19" s="2"/>
      <c r="BD19" s="6"/>
      <c r="BE19" s="16">
        <f t="shared" si="0"/>
        <v>0</v>
      </c>
      <c r="BF19" s="28" t="s">
        <v>3</v>
      </c>
      <c r="BG19" s="30">
        <v>20000</v>
      </c>
    </row>
    <row r="20" spans="1:59" x14ac:dyDescent="0.25">
      <c r="A20" s="46"/>
      <c r="B20" s="37" t="s">
        <v>15</v>
      </c>
      <c r="C20" s="13"/>
      <c r="D20" s="2"/>
      <c r="E20" s="2"/>
      <c r="F20" s="2"/>
      <c r="G20" s="2"/>
      <c r="H20" s="2">
        <v>422</v>
      </c>
      <c r="I20" s="2"/>
      <c r="J20" s="2">
        <v>479</v>
      </c>
      <c r="K20" s="2"/>
      <c r="L20" s="2"/>
      <c r="M20" s="2"/>
      <c r="N20" s="2">
        <v>380</v>
      </c>
      <c r="O20" s="2"/>
      <c r="P20" s="2">
        <v>455</v>
      </c>
      <c r="Q20" s="2"/>
      <c r="R20" s="2">
        <v>520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217</v>
      </c>
      <c r="AG20" s="2"/>
      <c r="AH20" s="2">
        <v>192</v>
      </c>
      <c r="AI20" s="2"/>
      <c r="AJ20" s="2">
        <v>163</v>
      </c>
      <c r="AK20" s="2"/>
      <c r="AL20" s="2"/>
      <c r="AM20" s="2">
        <v>287</v>
      </c>
      <c r="AN20" s="2"/>
      <c r="AO20" s="2"/>
      <c r="AP20" s="2"/>
      <c r="AQ20" s="2"/>
      <c r="AR20" s="2"/>
      <c r="AS20" s="2"/>
      <c r="AT20" s="2"/>
      <c r="AU20" s="2"/>
      <c r="AV20" s="2"/>
      <c r="AW20" s="2">
        <v>262</v>
      </c>
      <c r="AX20" s="2"/>
      <c r="AY20" s="2">
        <v>319</v>
      </c>
      <c r="AZ20" s="2"/>
      <c r="BA20" s="2"/>
      <c r="BB20" s="2"/>
      <c r="BC20" s="2"/>
      <c r="BD20" s="6"/>
      <c r="BE20" s="16">
        <f t="shared" si="0"/>
        <v>0</v>
      </c>
      <c r="BF20" s="28" t="s">
        <v>3</v>
      </c>
      <c r="BG20" s="30">
        <v>20000</v>
      </c>
    </row>
    <row r="21" spans="1:59" x14ac:dyDescent="0.25">
      <c r="A21" s="46"/>
      <c r="B21" s="38" t="s">
        <v>16</v>
      </c>
      <c r="C21" s="13"/>
      <c r="D21" s="2"/>
      <c r="E21" s="2"/>
      <c r="F21" s="2"/>
      <c r="G21" s="2"/>
      <c r="H21" s="2"/>
      <c r="I21" s="2"/>
      <c r="J21" s="2"/>
      <c r="K21" s="2">
        <v>479</v>
      </c>
      <c r="L21" s="2"/>
      <c r="M21" s="2"/>
      <c r="N21" s="2"/>
      <c r="O21" s="2"/>
      <c r="P21" s="2"/>
      <c r="Q21" s="2">
        <v>455</v>
      </c>
      <c r="R21" s="2"/>
      <c r="S21" s="2">
        <v>520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217</v>
      </c>
      <c r="AJ21" s="2"/>
      <c r="AK21" s="2">
        <v>192</v>
      </c>
      <c r="AL21" s="2"/>
      <c r="AM21" s="2"/>
      <c r="AN21" s="2">
        <v>287</v>
      </c>
      <c r="AO21" s="2"/>
      <c r="AP21" s="2">
        <v>337</v>
      </c>
      <c r="AQ21" s="2"/>
      <c r="AR21" s="2"/>
      <c r="AS21" s="2"/>
      <c r="AT21" s="2"/>
      <c r="AU21" s="2"/>
      <c r="AV21" s="2"/>
      <c r="AW21" s="2"/>
      <c r="AX21" s="2">
        <v>262</v>
      </c>
      <c r="AY21" s="2"/>
      <c r="AZ21" s="2">
        <v>319</v>
      </c>
      <c r="BA21" s="2"/>
      <c r="BB21" s="2">
        <v>369</v>
      </c>
      <c r="BC21" s="2"/>
      <c r="BD21" s="6"/>
      <c r="BE21" s="16">
        <f t="shared" si="0"/>
        <v>0</v>
      </c>
      <c r="BF21" s="28" t="s">
        <v>3</v>
      </c>
      <c r="BG21" s="30">
        <v>20000</v>
      </c>
    </row>
    <row r="22" spans="1:59" x14ac:dyDescent="0.25">
      <c r="A22" s="46"/>
      <c r="B22" s="37" t="s">
        <v>17</v>
      </c>
      <c r="C22" s="1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520</v>
      </c>
      <c r="U22" s="2">
        <v>293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217</v>
      </c>
      <c r="AM22" s="2"/>
      <c r="AN22" s="2"/>
      <c r="AO22" s="2">
        <v>287</v>
      </c>
      <c r="AP22" s="2"/>
      <c r="AQ22" s="2">
        <v>337</v>
      </c>
      <c r="AR22" s="2"/>
      <c r="AS22" s="2">
        <v>379</v>
      </c>
      <c r="AT22" s="2"/>
      <c r="AU22" s="2"/>
      <c r="AV22" s="2"/>
      <c r="AW22" s="2"/>
      <c r="AX22" s="2"/>
      <c r="AY22" s="2"/>
      <c r="AZ22" s="2"/>
      <c r="BA22" s="2">
        <v>319</v>
      </c>
      <c r="BB22" s="2"/>
      <c r="BC22" s="2">
        <v>369</v>
      </c>
      <c r="BD22" s="6"/>
      <c r="BE22" s="16">
        <f t="shared" si="0"/>
        <v>0</v>
      </c>
      <c r="BF22" s="28" t="s">
        <v>3</v>
      </c>
      <c r="BG22" s="30">
        <v>20000</v>
      </c>
    </row>
    <row r="23" spans="1:59" x14ac:dyDescent="0.25">
      <c r="A23" s="46"/>
      <c r="B23" s="38" t="s">
        <v>18</v>
      </c>
      <c r="C23" s="13">
        <v>324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338</v>
      </c>
      <c r="W23" s="2"/>
      <c r="X23" s="2">
        <v>293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>
        <v>337</v>
      </c>
      <c r="AS23" s="2"/>
      <c r="AT23" s="2">
        <v>379</v>
      </c>
      <c r="AU23" s="2"/>
      <c r="AV23" s="2"/>
      <c r="AW23" s="2"/>
      <c r="AX23" s="2"/>
      <c r="AY23" s="2"/>
      <c r="AZ23" s="2"/>
      <c r="BA23" s="2"/>
      <c r="BB23" s="2"/>
      <c r="BC23" s="2"/>
      <c r="BD23" s="6">
        <v>369</v>
      </c>
      <c r="BE23" s="16">
        <f t="shared" si="0"/>
        <v>0</v>
      </c>
      <c r="BF23" s="28" t="s">
        <v>3</v>
      </c>
      <c r="BG23" s="30">
        <v>20000</v>
      </c>
    </row>
    <row r="24" spans="1:59" x14ac:dyDescent="0.25">
      <c r="A24" s="46"/>
      <c r="B24" s="37" t="s">
        <v>19</v>
      </c>
      <c r="C24" s="13"/>
      <c r="D24" s="2"/>
      <c r="E24" s="2"/>
      <c r="F24" s="2">
        <v>324</v>
      </c>
      <c r="G24" s="2"/>
      <c r="H24" s="2"/>
      <c r="I24" s="2"/>
      <c r="J24" s="2"/>
      <c r="K24" s="2"/>
      <c r="L24" s="2">
        <v>366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375</v>
      </c>
      <c r="X24" s="2"/>
      <c r="Y24" s="2">
        <v>338</v>
      </c>
      <c r="Z24" s="2"/>
      <c r="AA24" s="2">
        <v>293</v>
      </c>
      <c r="AB24" s="2"/>
      <c r="AC24" s="2"/>
      <c r="AD24" s="2">
        <v>179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379</v>
      </c>
      <c r="AV24" s="2"/>
      <c r="AW24" s="2"/>
      <c r="AX24" s="2"/>
      <c r="AY24" s="2"/>
      <c r="AZ24" s="2"/>
      <c r="BA24" s="2"/>
      <c r="BB24" s="2"/>
      <c r="BC24" s="2"/>
      <c r="BD24" s="6"/>
      <c r="BE24" s="16">
        <f t="shared" si="0"/>
        <v>0</v>
      </c>
      <c r="BF24" s="28" t="s">
        <v>3</v>
      </c>
      <c r="BG24" s="30">
        <v>20000</v>
      </c>
    </row>
    <row r="25" spans="1:59" x14ac:dyDescent="0.25">
      <c r="A25" s="46"/>
      <c r="B25" s="38" t="s">
        <v>20</v>
      </c>
      <c r="C25" s="13"/>
      <c r="D25" s="2">
        <v>378</v>
      </c>
      <c r="E25" s="2"/>
      <c r="F25" s="2"/>
      <c r="G25" s="2"/>
      <c r="H25" s="2"/>
      <c r="I25" s="2">
        <v>324</v>
      </c>
      <c r="J25" s="2"/>
      <c r="K25" s="2"/>
      <c r="L25" s="2"/>
      <c r="M25" s="2"/>
      <c r="N25" s="2"/>
      <c r="O25" s="2">
        <v>366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375</v>
      </c>
      <c r="AA25" s="2"/>
      <c r="AB25" s="2">
        <v>338</v>
      </c>
      <c r="AC25" s="2"/>
      <c r="AD25" s="2"/>
      <c r="AE25" s="2">
        <v>179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v>235</v>
      </c>
      <c r="AW25" s="2"/>
      <c r="AX25" s="2"/>
      <c r="AY25" s="2"/>
      <c r="AZ25" s="2"/>
      <c r="BA25" s="2"/>
      <c r="BB25" s="2"/>
      <c r="BC25" s="2"/>
      <c r="BD25" s="6"/>
      <c r="BE25" s="16">
        <f t="shared" si="0"/>
        <v>0</v>
      </c>
      <c r="BF25" s="28" t="s">
        <v>3</v>
      </c>
      <c r="BG25" s="30">
        <v>20000</v>
      </c>
    </row>
    <row r="26" spans="1:59" x14ac:dyDescent="0.25">
      <c r="A26" s="46"/>
      <c r="B26" s="37" t="s">
        <v>21</v>
      </c>
      <c r="C26" s="13"/>
      <c r="D26" s="2"/>
      <c r="E26" s="2"/>
      <c r="F26" s="2"/>
      <c r="G26" s="2">
        <v>378</v>
      </c>
      <c r="H26" s="2"/>
      <c r="I26" s="2"/>
      <c r="J26" s="2"/>
      <c r="K26" s="2"/>
      <c r="L26" s="2"/>
      <c r="M26" s="2">
        <v>423</v>
      </c>
      <c r="N26" s="2"/>
      <c r="O26" s="2"/>
      <c r="P26" s="2"/>
      <c r="Q26" s="2"/>
      <c r="R26" s="2">
        <v>366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375</v>
      </c>
      <c r="AD26" s="2"/>
      <c r="AE26" s="2"/>
      <c r="AF26" s="2">
        <v>179</v>
      </c>
      <c r="AG26" s="2">
        <v>214</v>
      </c>
      <c r="AH26" s="2"/>
      <c r="AI26" s="2"/>
      <c r="AJ26" s="2"/>
      <c r="AK26" s="2"/>
      <c r="AL26" s="2"/>
      <c r="AM26" s="2">
        <v>253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>
        <v>235</v>
      </c>
      <c r="AZ26" s="2"/>
      <c r="BA26" s="2"/>
      <c r="BB26" s="2"/>
      <c r="BC26" s="2"/>
      <c r="BD26" s="6"/>
      <c r="BE26" s="16">
        <f t="shared" si="0"/>
        <v>0</v>
      </c>
      <c r="BF26" s="28" t="s">
        <v>3</v>
      </c>
      <c r="BG26" s="30">
        <v>20000</v>
      </c>
    </row>
    <row r="27" spans="1:59" x14ac:dyDescent="0.25">
      <c r="A27" s="46"/>
      <c r="B27" s="38" t="s">
        <v>22</v>
      </c>
      <c r="C27" s="13"/>
      <c r="D27" s="2"/>
      <c r="E27" s="2">
        <v>425</v>
      </c>
      <c r="F27" s="2"/>
      <c r="G27" s="2"/>
      <c r="H27" s="2"/>
      <c r="I27" s="2"/>
      <c r="J27" s="2">
        <v>378</v>
      </c>
      <c r="K27" s="2"/>
      <c r="L27" s="2"/>
      <c r="M27" s="2"/>
      <c r="N27" s="2"/>
      <c r="O27" s="2"/>
      <c r="P27" s="2">
        <v>423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214</v>
      </c>
      <c r="AI27" s="2"/>
      <c r="AJ27" s="2"/>
      <c r="AK27" s="2"/>
      <c r="AL27" s="2"/>
      <c r="AM27" s="2"/>
      <c r="AN27" s="2"/>
      <c r="AO27" s="2"/>
      <c r="AP27" s="2">
        <v>253</v>
      </c>
      <c r="AQ27" s="2"/>
      <c r="AR27" s="2"/>
      <c r="AS27" s="2"/>
      <c r="AT27" s="2"/>
      <c r="AU27" s="2"/>
      <c r="AV27" s="2"/>
      <c r="AW27" s="2">
        <v>274</v>
      </c>
      <c r="AX27" s="2"/>
      <c r="AY27" s="2"/>
      <c r="AZ27" s="2"/>
      <c r="BA27" s="2"/>
      <c r="BB27" s="2">
        <v>235</v>
      </c>
      <c r="BC27" s="2"/>
      <c r="BD27" s="6"/>
      <c r="BE27" s="16">
        <f t="shared" si="0"/>
        <v>0</v>
      </c>
      <c r="BF27" s="28" t="s">
        <v>3</v>
      </c>
      <c r="BG27" s="30">
        <v>20000</v>
      </c>
    </row>
    <row r="28" spans="1:59" x14ac:dyDescent="0.25">
      <c r="A28" s="46"/>
      <c r="B28" s="37" t="s">
        <v>23</v>
      </c>
      <c r="C28" s="13"/>
      <c r="D28" s="2"/>
      <c r="E28" s="2"/>
      <c r="F28" s="2"/>
      <c r="G28" s="2"/>
      <c r="H28" s="2">
        <v>425</v>
      </c>
      <c r="I28" s="2"/>
      <c r="J28" s="2"/>
      <c r="K28" s="2"/>
      <c r="L28" s="2"/>
      <c r="M28" s="2"/>
      <c r="N28" s="2">
        <v>471</v>
      </c>
      <c r="O28" s="2"/>
      <c r="P28" s="2"/>
      <c r="Q28" s="2"/>
      <c r="R28" s="2"/>
      <c r="S28" s="2">
        <v>423</v>
      </c>
      <c r="T28" s="2"/>
      <c r="U28" s="2">
        <v>306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214</v>
      </c>
      <c r="AJ28" s="2">
        <v>246</v>
      </c>
      <c r="AK28" s="2"/>
      <c r="AL28" s="2"/>
      <c r="AM28" s="2"/>
      <c r="AN28" s="2">
        <v>295</v>
      </c>
      <c r="AO28" s="2"/>
      <c r="AP28" s="2"/>
      <c r="AQ28" s="2"/>
      <c r="AR28" s="2"/>
      <c r="AS28" s="2">
        <v>253</v>
      </c>
      <c r="AT28" s="2"/>
      <c r="AU28" s="2"/>
      <c r="AV28" s="2"/>
      <c r="AW28" s="2"/>
      <c r="AX28" s="2"/>
      <c r="AY28" s="2"/>
      <c r="AZ28" s="2">
        <v>274</v>
      </c>
      <c r="BA28" s="2"/>
      <c r="BB28" s="2"/>
      <c r="BC28" s="2"/>
      <c r="BD28" s="6"/>
      <c r="BE28" s="16">
        <f t="shared" si="0"/>
        <v>0</v>
      </c>
      <c r="BF28" s="28" t="s">
        <v>3</v>
      </c>
      <c r="BG28" s="30">
        <v>20000</v>
      </c>
    </row>
    <row r="29" spans="1:59" x14ac:dyDescent="0.25">
      <c r="A29" s="46"/>
      <c r="B29" s="38" t="s">
        <v>24</v>
      </c>
      <c r="C29" s="13">
        <v>355</v>
      </c>
      <c r="D29" s="2"/>
      <c r="E29" s="2"/>
      <c r="F29" s="2"/>
      <c r="G29" s="2"/>
      <c r="H29" s="2"/>
      <c r="I29" s="2"/>
      <c r="J29" s="2"/>
      <c r="K29" s="2">
        <v>425</v>
      </c>
      <c r="L29" s="2"/>
      <c r="M29" s="2"/>
      <c r="N29" s="2"/>
      <c r="O29" s="2"/>
      <c r="P29" s="2"/>
      <c r="Q29" s="2">
        <v>471</v>
      </c>
      <c r="R29" s="2"/>
      <c r="S29" s="2"/>
      <c r="T29" s="2"/>
      <c r="U29" s="2"/>
      <c r="V29" s="2">
        <v>306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246</v>
      </c>
      <c r="AL29" s="2"/>
      <c r="AM29" s="2"/>
      <c r="AN29" s="2"/>
      <c r="AO29" s="2"/>
      <c r="AP29" s="2"/>
      <c r="AQ29" s="2">
        <v>295</v>
      </c>
      <c r="AR29" s="2"/>
      <c r="AS29" s="2"/>
      <c r="AT29" s="2"/>
      <c r="AU29" s="2"/>
      <c r="AV29" s="2"/>
      <c r="AW29" s="2"/>
      <c r="AX29" s="2">
        <v>306</v>
      </c>
      <c r="AY29" s="2"/>
      <c r="AZ29" s="2"/>
      <c r="BA29" s="2"/>
      <c r="BB29" s="2"/>
      <c r="BC29" s="2">
        <v>274</v>
      </c>
      <c r="BD29" s="6"/>
      <c r="BE29" s="16">
        <f t="shared" si="0"/>
        <v>0</v>
      </c>
      <c r="BF29" s="28" t="s">
        <v>3</v>
      </c>
      <c r="BG29" s="30">
        <v>20000</v>
      </c>
    </row>
    <row r="30" spans="1:59" x14ac:dyDescent="0.25">
      <c r="A30" s="46"/>
      <c r="B30" s="37" t="s">
        <v>25</v>
      </c>
      <c r="C30" s="13"/>
      <c r="D30" s="2"/>
      <c r="E30" s="2"/>
      <c r="F30" s="2"/>
      <c r="G30" s="2"/>
      <c r="H30" s="2"/>
      <c r="I30" s="2"/>
      <c r="J30" s="2"/>
      <c r="K30" s="2"/>
      <c r="L30" s="2">
        <v>380</v>
      </c>
      <c r="M30" s="2"/>
      <c r="N30" s="2"/>
      <c r="O30" s="2"/>
      <c r="P30" s="2"/>
      <c r="Q30" s="2"/>
      <c r="R30" s="2"/>
      <c r="S30" s="2"/>
      <c r="T30" s="2">
        <v>471</v>
      </c>
      <c r="U30" s="2"/>
      <c r="V30" s="2"/>
      <c r="W30" s="2">
        <v>306</v>
      </c>
      <c r="X30" s="2">
        <v>362</v>
      </c>
      <c r="Y30" s="2"/>
      <c r="Z30" s="2"/>
      <c r="AA30" s="2"/>
      <c r="AB30" s="2"/>
      <c r="AC30" s="2"/>
      <c r="AD30" s="2">
        <v>163</v>
      </c>
      <c r="AE30" s="2"/>
      <c r="AF30" s="2"/>
      <c r="AG30" s="2"/>
      <c r="AH30" s="2"/>
      <c r="AI30" s="2"/>
      <c r="AJ30" s="2"/>
      <c r="AK30" s="2"/>
      <c r="AL30" s="2">
        <v>246</v>
      </c>
      <c r="AM30" s="2"/>
      <c r="AN30" s="2"/>
      <c r="AO30" s="2">
        <v>331</v>
      </c>
      <c r="AP30" s="2"/>
      <c r="AQ30" s="2"/>
      <c r="AR30" s="2"/>
      <c r="AS30" s="2"/>
      <c r="AT30" s="2">
        <v>295</v>
      </c>
      <c r="AU30" s="2"/>
      <c r="AV30" s="2"/>
      <c r="AW30" s="2"/>
      <c r="AX30" s="2"/>
      <c r="AY30" s="2"/>
      <c r="AZ30" s="2"/>
      <c r="BA30" s="2">
        <v>306</v>
      </c>
      <c r="BB30" s="2"/>
      <c r="BC30" s="2"/>
      <c r="BD30" s="6"/>
      <c r="BE30" s="16">
        <f t="shared" si="0"/>
        <v>0</v>
      </c>
      <c r="BF30" s="28" t="s">
        <v>3</v>
      </c>
      <c r="BG30" s="30">
        <v>20000</v>
      </c>
    </row>
    <row r="31" spans="1:59" ht="13.8" thickBot="1" x14ac:dyDescent="0.3">
      <c r="A31" s="47"/>
      <c r="B31" s="39" t="s">
        <v>26</v>
      </c>
      <c r="C31" s="22"/>
      <c r="D31" s="7">
        <v>355</v>
      </c>
      <c r="E31" s="7"/>
      <c r="F31" s="7">
        <v>422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>
        <v>362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>
        <v>331</v>
      </c>
      <c r="AS31" s="7"/>
      <c r="AT31" s="7"/>
      <c r="AU31" s="7"/>
      <c r="AV31" s="7">
        <v>262</v>
      </c>
      <c r="AW31" s="7"/>
      <c r="AX31" s="7"/>
      <c r="AY31" s="7"/>
      <c r="AZ31" s="7"/>
      <c r="BA31" s="7"/>
      <c r="BB31" s="7"/>
      <c r="BC31" s="7"/>
      <c r="BD31" s="8">
        <v>306</v>
      </c>
      <c r="BE31" s="16">
        <f t="shared" si="0"/>
        <v>0</v>
      </c>
      <c r="BF31" s="28" t="s">
        <v>3</v>
      </c>
      <c r="BG31" s="30">
        <v>20000</v>
      </c>
    </row>
  </sheetData>
  <mergeCells count="4">
    <mergeCell ref="A3:B3"/>
    <mergeCell ref="A4:B4"/>
    <mergeCell ref="A5:A10"/>
    <mergeCell ref="A11:A3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Básico</vt:lpstr>
    </vt:vector>
  </TitlesOfParts>
  <Company>USP/ESALQ/LCF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</dc:creator>
  <cp:lastModifiedBy>Luiz Carlos Estraviz Rodriguez</cp:lastModifiedBy>
  <dcterms:created xsi:type="dcterms:W3CDTF">2007-07-23T13:32:39Z</dcterms:created>
  <dcterms:modified xsi:type="dcterms:W3CDTF">2017-07-06T14:15:07Z</dcterms:modified>
</cp:coreProperties>
</file>