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3655" windowHeight="9150"/>
  </bookViews>
  <sheets>
    <sheet name="Notas" sheetId="1" r:id="rId1"/>
  </sheets>
  <definedNames>
    <definedName name="_xlnm._FilterDatabase" localSheetId="0" hidden="1">Notas!$A$1:$M$57</definedName>
  </definedNames>
  <calcPr calcId="125725"/>
  <fileRecoveryPr repairLoad="1"/>
</workbook>
</file>

<file path=xl/calcChain.xml><?xml version="1.0" encoding="utf-8"?>
<calcChain xmlns="http://schemas.openxmlformats.org/spreadsheetml/2006/main">
  <c r="M3" i="1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2"/>
  <c r="N2" s="1"/>
</calcChain>
</file>

<file path=xl/sharedStrings.xml><?xml version="1.0" encoding="utf-8"?>
<sst xmlns="http://schemas.openxmlformats.org/spreadsheetml/2006/main" count="436" uniqueCount="234">
  <si>
    <t>Nome</t>
  </si>
  <si>
    <t>Sobrenome</t>
  </si>
  <si>
    <t>Número USP</t>
  </si>
  <si>
    <t>Endereço de email</t>
  </si>
  <si>
    <t>Questionário: Combinado (Real)</t>
  </si>
  <si>
    <t>Total do curso (Real)</t>
  </si>
  <si>
    <t>Paola</t>
  </si>
  <si>
    <t>Amado Chaves</t>
  </si>
  <si>
    <t>9288512</t>
  </si>
  <si>
    <t>paola.chaves@usp.br</t>
  </si>
  <si>
    <t>-</t>
  </si>
  <si>
    <t>diego</t>
  </si>
  <si>
    <t>andrey faracini</t>
  </si>
  <si>
    <t>9281734</t>
  </si>
  <si>
    <t>diego.faracini@usp.br</t>
  </si>
  <si>
    <t>Thaís</t>
  </si>
  <si>
    <t>Anhezini</t>
  </si>
  <si>
    <t>9538250</t>
  </si>
  <si>
    <t>thaisanhezini@usp.br</t>
  </si>
  <si>
    <t>Gabriel</t>
  </si>
  <si>
    <t>Aparecido Cardoso de Mattos</t>
  </si>
  <si>
    <t>9066146</t>
  </si>
  <si>
    <t>gabriel_cmattos@hotmail.com</t>
  </si>
  <si>
    <t>Larissa</t>
  </si>
  <si>
    <t>Bernardes</t>
  </si>
  <si>
    <t>8058722</t>
  </si>
  <si>
    <t>larissa_bdeoliveira@yahoo.com.br</t>
  </si>
  <si>
    <t>Nicole</t>
  </si>
  <si>
    <t>Brunetto</t>
  </si>
  <si>
    <t>8520210</t>
  </si>
  <si>
    <t>niicolebrunetto@gmail.com</t>
  </si>
  <si>
    <t>Renato</t>
  </si>
  <si>
    <t>Bueno Botelho</t>
  </si>
  <si>
    <t>9154742</t>
  </si>
  <si>
    <t>renatob.botelho@gmail.com</t>
  </si>
  <si>
    <t>Isabela</t>
  </si>
  <si>
    <t>Carabolante de Sá</t>
  </si>
  <si>
    <t>8520356</t>
  </si>
  <si>
    <t>isabela.carabolante@gmail.com</t>
  </si>
  <si>
    <t>Luana</t>
  </si>
  <si>
    <t>Carvalho Moreira</t>
  </si>
  <si>
    <t>9378593</t>
  </si>
  <si>
    <t>luana.moreira@usp.br</t>
  </si>
  <si>
    <t>Gustavo</t>
  </si>
  <si>
    <t>Cavalaro Evangelista Cardoso</t>
  </si>
  <si>
    <t>8926192</t>
  </si>
  <si>
    <t>gustavocavalaro1@gmail.com</t>
  </si>
  <si>
    <t>cassiano</t>
  </si>
  <si>
    <t>cesar festucci</t>
  </si>
  <si>
    <t>9288450</t>
  </si>
  <si>
    <t>cassiano.festucci@usp.br</t>
  </si>
  <si>
    <t>Caio</t>
  </si>
  <si>
    <t>Cezar Gonçalves Campos</t>
  </si>
  <si>
    <t>8932175</t>
  </si>
  <si>
    <t>caio.cezar.campos@usp.br</t>
  </si>
  <si>
    <t>Bianca</t>
  </si>
  <si>
    <t>Consorti Crescencio</t>
  </si>
  <si>
    <t>8925333</t>
  </si>
  <si>
    <t>bianca-consorti@hotmail.com</t>
  </si>
  <si>
    <t>Marcelo</t>
  </si>
  <si>
    <t>Crescenzio</t>
  </si>
  <si>
    <t>8520321</t>
  </si>
  <si>
    <t>macrescenzio@fearp.usp.br</t>
  </si>
  <si>
    <t>Debora</t>
  </si>
  <si>
    <t>de Andrade Dotto</t>
  </si>
  <si>
    <t>7961197</t>
  </si>
  <si>
    <t>debora.dotto@usp.br</t>
  </si>
  <si>
    <t>Letícia</t>
  </si>
  <si>
    <t>de Andrade Francisco</t>
  </si>
  <si>
    <t>9288363</t>
  </si>
  <si>
    <t>leticia.francisco@usp.br</t>
  </si>
  <si>
    <t>Bruno</t>
  </si>
  <si>
    <t>de Castro</t>
  </si>
  <si>
    <t>8932345</t>
  </si>
  <si>
    <t>bruno2.castro@usp.br</t>
  </si>
  <si>
    <t>Gabriele</t>
  </si>
  <si>
    <t>de Moraes Jardim</t>
  </si>
  <si>
    <t>9007302</t>
  </si>
  <si>
    <t>gabijardim_@hotmail.com</t>
  </si>
  <si>
    <t>Vinicius</t>
  </si>
  <si>
    <t>de Oliveira Araujo</t>
  </si>
  <si>
    <t>9288411</t>
  </si>
  <si>
    <t>vinicius.oliveira.araujo@usp.br</t>
  </si>
  <si>
    <t>Natália</t>
  </si>
  <si>
    <t>de Oliveira Pavão</t>
  </si>
  <si>
    <t>8926205</t>
  </si>
  <si>
    <t>natalia.pavao@usp.br</t>
  </si>
  <si>
    <t>Moustapha</t>
  </si>
  <si>
    <t>Djinan</t>
  </si>
  <si>
    <t>9317041</t>
  </si>
  <si>
    <t>djinan.m@usp.br</t>
  </si>
  <si>
    <t>Carlos</t>
  </si>
  <si>
    <t>Eduardo Gonçalves Da Silva</t>
  </si>
  <si>
    <t>9378609</t>
  </si>
  <si>
    <t>carlos.goncalves.silva@usp.br</t>
  </si>
  <si>
    <t>Luis</t>
  </si>
  <si>
    <t>Felipe Dutra Penna</t>
  </si>
  <si>
    <t>9390677</t>
  </si>
  <si>
    <t>luis.penna@usp.br</t>
  </si>
  <si>
    <t>Fernando Garcia</t>
  </si>
  <si>
    <t>9007424</t>
  </si>
  <si>
    <t>luis.garcia@usp.br</t>
  </si>
  <si>
    <t>Anderson</t>
  </si>
  <si>
    <t>Ferreira do Rozario</t>
  </si>
  <si>
    <t>8925076</t>
  </si>
  <si>
    <t>andersonferreira_g@hotmail.com</t>
  </si>
  <si>
    <t>Denise</t>
  </si>
  <si>
    <t>Franco Severo</t>
  </si>
  <si>
    <t>9282440</t>
  </si>
  <si>
    <t>denise.severo@usp.br</t>
  </si>
  <si>
    <t>victor</t>
  </si>
  <si>
    <t>gabriel cabrera santos</t>
  </si>
  <si>
    <t>9281380</t>
  </si>
  <si>
    <t>victor.gabriel.santos@usp.br</t>
  </si>
  <si>
    <t>Amanda</t>
  </si>
  <si>
    <t>Gaeta Parigini</t>
  </si>
  <si>
    <t>9281550</t>
  </si>
  <si>
    <t>amanda.parigini@usp.br</t>
  </si>
  <si>
    <t>Lenine</t>
  </si>
  <si>
    <t>Gomes Júnior</t>
  </si>
  <si>
    <t>9288404</t>
  </si>
  <si>
    <t>lenine.gomes@usp.org.br</t>
  </si>
  <si>
    <t>Gustavo Helmeister</t>
  </si>
  <si>
    <t>9362122</t>
  </si>
  <si>
    <t>luishelmeister@hotmail.com</t>
  </si>
  <si>
    <t>Denis</t>
  </si>
  <si>
    <t>Henrique Gregorio Flora</t>
  </si>
  <si>
    <t>7127230</t>
  </si>
  <si>
    <t>denishenriqueg@hotmail.com</t>
  </si>
  <si>
    <t>Luiz</t>
  </si>
  <si>
    <t>Henrique Yano Pedrozo</t>
  </si>
  <si>
    <t>9288467</t>
  </si>
  <si>
    <t>luiz.pedrozo@usp.br</t>
  </si>
  <si>
    <t>Artur</t>
  </si>
  <si>
    <t>Jody Figlioia Kuniochi</t>
  </si>
  <si>
    <t>9282231</t>
  </si>
  <si>
    <t>artur.kuniochi@usp.br</t>
  </si>
  <si>
    <t>Enrico</t>
  </si>
  <si>
    <t>Leone Ritter Venturini</t>
  </si>
  <si>
    <t>8932140</t>
  </si>
  <si>
    <t>enricoventurini@hotmail.com</t>
  </si>
  <si>
    <t>Gilvan</t>
  </si>
  <si>
    <t>Machado Morais</t>
  </si>
  <si>
    <t>9288342</t>
  </si>
  <si>
    <t>gilvan.morais@usp.br</t>
  </si>
  <si>
    <t>Virginia</t>
  </si>
  <si>
    <t>Maria Ribeiro de Rezende</t>
  </si>
  <si>
    <t>9007445</t>
  </si>
  <si>
    <t>virginia.rezende@usp.br</t>
  </si>
  <si>
    <t>Laís</t>
  </si>
  <si>
    <t>Miranda Calsavara</t>
  </si>
  <si>
    <t>9288471</t>
  </si>
  <si>
    <t>lais.calsavara@usp.br</t>
  </si>
  <si>
    <t>André Felipe</t>
  </si>
  <si>
    <t>Moraes dos Santos</t>
  </si>
  <si>
    <t>9281762</t>
  </si>
  <si>
    <t>andre.moraes.santos@usp.br</t>
  </si>
  <si>
    <t>Matheus</t>
  </si>
  <si>
    <t>Moreira Lagoa</t>
  </si>
  <si>
    <t>9282245</t>
  </si>
  <si>
    <t>matheus.lagoa@usp.br</t>
  </si>
  <si>
    <t>Jonathan</t>
  </si>
  <si>
    <t>Moretto</t>
  </si>
  <si>
    <t>8504688</t>
  </si>
  <si>
    <t>jowsouza@hotmail.com</t>
  </si>
  <si>
    <t>Henrique</t>
  </si>
  <si>
    <t>Munerato Rodrigues</t>
  </si>
  <si>
    <t>7961162</t>
  </si>
  <si>
    <t>henrique.rodrigues@aiesec.net</t>
  </si>
  <si>
    <t>Willian</t>
  </si>
  <si>
    <t>Nalin Damasceno</t>
  </si>
  <si>
    <t>7961631</t>
  </si>
  <si>
    <t>willian.damasceno@usp.br</t>
  </si>
  <si>
    <t>Thamires</t>
  </si>
  <si>
    <t>Nascimento Oliveira</t>
  </si>
  <si>
    <t>9288220</t>
  </si>
  <si>
    <t>thamires.nascimento.oliveira@usp.br</t>
  </si>
  <si>
    <t>Rafaella</t>
  </si>
  <si>
    <t>Perdigão Kolarik</t>
  </si>
  <si>
    <t>7975651</t>
  </si>
  <si>
    <t>rpkolarik@fearp.usp.br</t>
  </si>
  <si>
    <t>guilherme</t>
  </si>
  <si>
    <t>perez</t>
  </si>
  <si>
    <t>9282360</t>
  </si>
  <si>
    <t>gui_perez10@hotmail.com</t>
  </si>
  <si>
    <t>Poliana</t>
  </si>
  <si>
    <t>Reis Costa</t>
  </si>
  <si>
    <t>9288533</t>
  </si>
  <si>
    <t>poliana.costa@usp.br</t>
  </si>
  <si>
    <t>Renato+Rheinobldt+Lutz+Barbosa</t>
  </si>
  <si>
    <t>9390718</t>
  </si>
  <si>
    <t>renatolutz@live.com</t>
  </si>
  <si>
    <t>Vinícius</t>
  </si>
  <si>
    <t>Sacardo Merli</t>
  </si>
  <si>
    <t>9281626</t>
  </si>
  <si>
    <t>vinicius.merli@usp.br</t>
  </si>
  <si>
    <t>Thalita</t>
  </si>
  <si>
    <t>Santos Calcini</t>
  </si>
  <si>
    <t>9288391</t>
  </si>
  <si>
    <t>thalita.calcini@usp.br</t>
  </si>
  <si>
    <t>Leonardo</t>
  </si>
  <si>
    <t>Segantin Romano</t>
  </si>
  <si>
    <t>9281630</t>
  </si>
  <si>
    <t>leonardo.romano@usp.br</t>
  </si>
  <si>
    <t>Guilherme</t>
  </si>
  <si>
    <t>Teixeira Menezes</t>
  </si>
  <si>
    <t>8504671</t>
  </si>
  <si>
    <t>guilherme.teixeira.menezes@usp.br</t>
  </si>
  <si>
    <t>Bruna</t>
  </si>
  <si>
    <t>Toloti de Oliveira</t>
  </si>
  <si>
    <t>9288425</t>
  </si>
  <si>
    <t>bruna.toloti.oliveira@usp.br</t>
  </si>
  <si>
    <t>Beatriz</t>
  </si>
  <si>
    <t>Traetta</t>
  </si>
  <si>
    <t>9362101</t>
  </si>
  <si>
    <t>beatriz.traetta@usp.br</t>
  </si>
  <si>
    <t>enrico</t>
  </si>
  <si>
    <t>venancio cappi</t>
  </si>
  <si>
    <t>8925973</t>
  </si>
  <si>
    <t>cappienrico@gmail.com</t>
  </si>
  <si>
    <t>Marcos</t>
  </si>
  <si>
    <t>Vinicius de Azevedo Fabbri</t>
  </si>
  <si>
    <t>9281369</t>
  </si>
  <si>
    <t>mvafabbri@gmail.com</t>
  </si>
  <si>
    <t>bruno</t>
  </si>
  <si>
    <t>yuji mizushima</t>
  </si>
  <si>
    <t>8504632</t>
  </si>
  <si>
    <t>bruno.mizushima@hotmail.com</t>
  </si>
  <si>
    <t>Tecnologia</t>
  </si>
  <si>
    <t>Monopólio e Monopsônio</t>
  </si>
  <si>
    <t>Discriminação de Preços</t>
  </si>
  <si>
    <t>PROVA 1</t>
  </si>
  <si>
    <t xml:space="preserve"> Jogos 1 </t>
  </si>
  <si>
    <t>Jogos Continuação</t>
  </si>
</sst>
</file>

<file path=xl/styles.xml><?xml version="1.0" encoding="utf-8"?>
<styleSheet xmlns="http://schemas.openxmlformats.org/spreadsheetml/2006/main">
  <fonts count="4">
    <font>
      <sz val="11"/>
      <color theme="1"/>
      <name val="Arial Unicode MS"/>
      <family val="2"/>
    </font>
    <font>
      <b/>
      <i/>
      <sz val="16"/>
      <color theme="1"/>
      <name val="Arial Unicode MS"/>
      <family val="2"/>
    </font>
    <font>
      <b/>
      <i/>
      <u/>
      <sz val="11"/>
      <color theme="1"/>
      <name val="Arial Unicode MS"/>
      <family val="2"/>
    </font>
    <font>
      <sz val="1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0" fillId="4" borderId="0" xfId="0" applyFill="1"/>
    <xf numFmtId="0" fontId="0" fillId="5" borderId="0" xfId="0" applyFill="1"/>
    <xf numFmtId="0" fontId="3" fillId="5" borderId="0" xfId="0" applyFont="1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7"/>
  <sheetViews>
    <sheetView tabSelected="1" workbookViewId="0">
      <selection activeCell="G31" sqref="G31"/>
    </sheetView>
  </sheetViews>
  <sheetFormatPr defaultRowHeight="16.5"/>
  <cols>
    <col min="2" max="2" width="20.5" customWidth="1"/>
    <col min="4" max="4" width="15.5" customWidth="1"/>
    <col min="5" max="5" width="11.75" bestFit="1" customWidth="1"/>
    <col min="6" max="6" width="23.625" bestFit="1" customWidth="1"/>
    <col min="7" max="7" width="23.875" bestFit="1" customWidth="1"/>
    <col min="8" max="8" width="11" bestFit="1" customWidth="1"/>
    <col min="9" max="9" width="10.375" bestFit="1" customWidth="1"/>
    <col min="10" max="10" width="19.25" customWidth="1"/>
    <col min="12" max="12" width="13.25" customWidth="1"/>
    <col min="13" max="13" width="8.625" customWidth="1"/>
    <col min="14" max="14" width="9" hidden="1" customWidth="1"/>
    <col min="15" max="99" width="9" style="5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228</v>
      </c>
      <c r="F1" t="s">
        <v>229</v>
      </c>
      <c r="G1" t="s">
        <v>230</v>
      </c>
      <c r="H1" t="s">
        <v>231</v>
      </c>
      <c r="I1" t="s">
        <v>232</v>
      </c>
      <c r="J1" t="s">
        <v>233</v>
      </c>
      <c r="K1" t="s">
        <v>4</v>
      </c>
      <c r="L1" t="s">
        <v>5</v>
      </c>
    </row>
    <row r="2" spans="1:14">
      <c r="A2" t="s">
        <v>114</v>
      </c>
      <c r="B2" t="s">
        <v>115</v>
      </c>
      <c r="C2" t="s">
        <v>116</v>
      </c>
      <c r="D2" t="s">
        <v>117</v>
      </c>
      <c r="E2">
        <v>5.8</v>
      </c>
      <c r="F2">
        <v>7.4</v>
      </c>
      <c r="G2">
        <v>8.6</v>
      </c>
      <c r="H2">
        <v>8.5</v>
      </c>
      <c r="I2">
        <v>8</v>
      </c>
      <c r="J2">
        <v>8.8000000000000007</v>
      </c>
      <c r="K2" t="s">
        <v>10</v>
      </c>
      <c r="L2">
        <v>47.1</v>
      </c>
      <c r="M2">
        <f>SUM(E2:L2)</f>
        <v>94.199999999999989</v>
      </c>
      <c r="N2">
        <f>M2/2</f>
        <v>47.099999999999994</v>
      </c>
    </row>
    <row r="3" spans="1:14">
      <c r="A3" t="s">
        <v>102</v>
      </c>
      <c r="B3" t="s">
        <v>103</v>
      </c>
      <c r="C3" t="s">
        <v>104</v>
      </c>
      <c r="D3" t="s">
        <v>105</v>
      </c>
      <c r="E3">
        <v>7.9</v>
      </c>
      <c r="F3">
        <v>9</v>
      </c>
      <c r="G3">
        <v>8.6</v>
      </c>
      <c r="H3" t="s">
        <v>10</v>
      </c>
      <c r="I3">
        <v>10</v>
      </c>
      <c r="J3">
        <v>3.3</v>
      </c>
      <c r="K3" t="s">
        <v>10</v>
      </c>
      <c r="L3">
        <v>38.9</v>
      </c>
      <c r="M3">
        <f t="shared" ref="M3:M57" si="0">SUM(E3:L3)</f>
        <v>77.699999999999989</v>
      </c>
      <c r="N3">
        <f t="shared" ref="N3:N57" si="1">M3/2</f>
        <v>38.849999999999994</v>
      </c>
    </row>
    <row r="4" spans="1:14">
      <c r="A4" t="s">
        <v>153</v>
      </c>
      <c r="B4" t="s">
        <v>154</v>
      </c>
      <c r="C4" t="s">
        <v>155</v>
      </c>
      <c r="D4" t="s">
        <v>156</v>
      </c>
      <c r="E4">
        <v>8.8000000000000007</v>
      </c>
      <c r="F4">
        <v>8.8000000000000007</v>
      </c>
      <c r="G4">
        <v>8.6</v>
      </c>
      <c r="H4">
        <v>10</v>
      </c>
      <c r="I4">
        <v>9.5</v>
      </c>
      <c r="J4" t="s">
        <v>10</v>
      </c>
      <c r="K4" t="s">
        <v>10</v>
      </c>
      <c r="L4">
        <v>45.6</v>
      </c>
      <c r="M4">
        <f t="shared" si="0"/>
        <v>91.300000000000011</v>
      </c>
      <c r="N4">
        <f t="shared" si="1"/>
        <v>45.650000000000006</v>
      </c>
    </row>
    <row r="5" spans="1:14">
      <c r="A5" s="1" t="s">
        <v>133</v>
      </c>
      <c r="B5" s="1" t="s">
        <v>134</v>
      </c>
      <c r="C5" s="1" t="s">
        <v>135</v>
      </c>
      <c r="D5" s="1" t="s">
        <v>136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>
        <f t="shared" si="0"/>
        <v>0</v>
      </c>
      <c r="N5" s="1">
        <f t="shared" si="1"/>
        <v>0</v>
      </c>
    </row>
    <row r="6" spans="1:14">
      <c r="A6" s="2" t="s">
        <v>212</v>
      </c>
      <c r="B6" s="2" t="s">
        <v>213</v>
      </c>
      <c r="C6" s="2" t="s">
        <v>214</v>
      </c>
      <c r="D6" s="2" t="s">
        <v>215</v>
      </c>
      <c r="E6" s="2" t="s">
        <v>10</v>
      </c>
      <c r="F6" s="2">
        <v>9.5</v>
      </c>
      <c r="G6" s="2">
        <v>8.8000000000000007</v>
      </c>
      <c r="H6" s="2">
        <v>10</v>
      </c>
      <c r="I6" s="2" t="s">
        <v>10</v>
      </c>
      <c r="J6" s="2" t="s">
        <v>10</v>
      </c>
      <c r="K6" s="2" t="s">
        <v>10</v>
      </c>
      <c r="L6" s="2">
        <v>28.3</v>
      </c>
      <c r="M6" s="2">
        <f t="shared" si="0"/>
        <v>56.6</v>
      </c>
      <c r="N6" s="2">
        <f t="shared" si="1"/>
        <v>28.3</v>
      </c>
    </row>
    <row r="7" spans="1:14">
      <c r="A7" t="s">
        <v>55</v>
      </c>
      <c r="B7" t="s">
        <v>56</v>
      </c>
      <c r="C7" t="s">
        <v>57</v>
      </c>
      <c r="D7" t="s">
        <v>58</v>
      </c>
      <c r="E7">
        <v>6.3</v>
      </c>
      <c r="F7">
        <v>8.3000000000000007</v>
      </c>
      <c r="G7">
        <v>3.8</v>
      </c>
      <c r="H7">
        <v>10</v>
      </c>
      <c r="I7">
        <v>8.5</v>
      </c>
      <c r="J7">
        <v>4.3</v>
      </c>
      <c r="K7" t="s">
        <v>10</v>
      </c>
      <c r="L7">
        <v>41.2</v>
      </c>
      <c r="M7">
        <f t="shared" si="0"/>
        <v>82.4</v>
      </c>
      <c r="N7">
        <f t="shared" si="1"/>
        <v>41.2</v>
      </c>
    </row>
    <row r="8" spans="1:14">
      <c r="A8" t="s">
        <v>208</v>
      </c>
      <c r="B8" t="s">
        <v>209</v>
      </c>
      <c r="C8" t="s">
        <v>210</v>
      </c>
      <c r="D8" t="s">
        <v>211</v>
      </c>
      <c r="E8">
        <v>5.4</v>
      </c>
      <c r="F8">
        <v>9.8000000000000007</v>
      </c>
      <c r="G8">
        <v>9.8000000000000007</v>
      </c>
      <c r="H8">
        <v>10</v>
      </c>
      <c r="I8">
        <v>9.5</v>
      </c>
      <c r="J8">
        <v>10</v>
      </c>
      <c r="K8" t="s">
        <v>10</v>
      </c>
      <c r="L8">
        <v>54.4</v>
      </c>
      <c r="M8">
        <f t="shared" si="0"/>
        <v>108.9</v>
      </c>
      <c r="N8">
        <f t="shared" si="1"/>
        <v>54.45</v>
      </c>
    </row>
    <row r="9" spans="1:14">
      <c r="A9" t="s">
        <v>71</v>
      </c>
      <c r="B9" t="s">
        <v>72</v>
      </c>
      <c r="C9" t="s">
        <v>73</v>
      </c>
      <c r="D9" t="s">
        <v>74</v>
      </c>
      <c r="E9">
        <v>9.6</v>
      </c>
      <c r="F9">
        <v>9.3000000000000007</v>
      </c>
      <c r="G9">
        <v>8.6</v>
      </c>
      <c r="H9">
        <v>9.6</v>
      </c>
      <c r="I9">
        <v>8.5</v>
      </c>
      <c r="J9">
        <v>4.2</v>
      </c>
      <c r="K9" t="s">
        <v>10</v>
      </c>
      <c r="L9">
        <v>49.7</v>
      </c>
      <c r="M9">
        <f t="shared" si="0"/>
        <v>99.5</v>
      </c>
      <c r="N9">
        <f t="shared" si="1"/>
        <v>49.75</v>
      </c>
    </row>
    <row r="10" spans="1:14">
      <c r="A10" t="s">
        <v>224</v>
      </c>
      <c r="B10" t="s">
        <v>225</v>
      </c>
      <c r="C10" t="s">
        <v>226</v>
      </c>
      <c r="D10" t="s">
        <v>227</v>
      </c>
      <c r="E10">
        <v>7.5</v>
      </c>
      <c r="F10">
        <v>9.3000000000000007</v>
      </c>
      <c r="G10">
        <v>5.5</v>
      </c>
      <c r="H10">
        <v>9.3000000000000007</v>
      </c>
      <c r="I10">
        <v>9.5</v>
      </c>
      <c r="J10">
        <v>9.4</v>
      </c>
      <c r="K10" t="s">
        <v>10</v>
      </c>
      <c r="L10">
        <v>50.5</v>
      </c>
      <c r="M10">
        <f t="shared" si="0"/>
        <v>101</v>
      </c>
      <c r="N10">
        <f t="shared" si="1"/>
        <v>50.5</v>
      </c>
    </row>
    <row r="11" spans="1:14">
      <c r="A11" t="s">
        <v>51</v>
      </c>
      <c r="B11" t="s">
        <v>52</v>
      </c>
      <c r="C11" t="s">
        <v>53</v>
      </c>
      <c r="D11" t="s">
        <v>54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 t="s">
        <v>10</v>
      </c>
      <c r="L11">
        <v>60</v>
      </c>
      <c r="M11">
        <f t="shared" si="0"/>
        <v>120</v>
      </c>
      <c r="N11">
        <f t="shared" si="1"/>
        <v>60</v>
      </c>
    </row>
    <row r="12" spans="1:14">
      <c r="A12" t="s">
        <v>91</v>
      </c>
      <c r="B12" t="s">
        <v>92</v>
      </c>
      <c r="C12" t="s">
        <v>93</v>
      </c>
      <c r="D12" t="s">
        <v>94</v>
      </c>
      <c r="E12">
        <v>9.6</v>
      </c>
      <c r="F12">
        <v>9.3000000000000007</v>
      </c>
      <c r="G12">
        <v>7.4</v>
      </c>
      <c r="H12">
        <v>8.9</v>
      </c>
      <c r="I12">
        <v>10</v>
      </c>
      <c r="J12">
        <v>9.8000000000000007</v>
      </c>
      <c r="K12" t="s">
        <v>10</v>
      </c>
      <c r="L12">
        <v>55</v>
      </c>
      <c r="M12">
        <f t="shared" si="0"/>
        <v>110</v>
      </c>
      <c r="N12">
        <f t="shared" si="1"/>
        <v>55</v>
      </c>
    </row>
    <row r="13" spans="1:14">
      <c r="A13" t="s">
        <v>47</v>
      </c>
      <c r="B13" t="s">
        <v>48</v>
      </c>
      <c r="C13" t="s">
        <v>49</v>
      </c>
      <c r="D13" t="s">
        <v>50</v>
      </c>
      <c r="E13">
        <v>10</v>
      </c>
      <c r="F13">
        <v>9.3000000000000007</v>
      </c>
      <c r="G13">
        <v>3.8</v>
      </c>
      <c r="H13">
        <v>9.3000000000000007</v>
      </c>
      <c r="I13">
        <v>9.5</v>
      </c>
      <c r="J13">
        <v>10</v>
      </c>
      <c r="K13" t="s">
        <v>10</v>
      </c>
      <c r="L13">
        <v>51.9</v>
      </c>
      <c r="M13">
        <f t="shared" si="0"/>
        <v>103.80000000000001</v>
      </c>
      <c r="N13">
        <f t="shared" si="1"/>
        <v>51.900000000000006</v>
      </c>
    </row>
    <row r="14" spans="1:14">
      <c r="A14" t="s">
        <v>63</v>
      </c>
      <c r="B14" t="s">
        <v>64</v>
      </c>
      <c r="C14" t="s">
        <v>65</v>
      </c>
      <c r="D14" t="s">
        <v>66</v>
      </c>
      <c r="E14">
        <v>9.6</v>
      </c>
      <c r="F14">
        <v>9.8000000000000007</v>
      </c>
      <c r="G14">
        <v>3.8</v>
      </c>
      <c r="H14">
        <v>10</v>
      </c>
      <c r="I14">
        <v>1.5</v>
      </c>
      <c r="J14">
        <v>9.8000000000000007</v>
      </c>
      <c r="K14" t="s">
        <v>10</v>
      </c>
      <c r="L14">
        <v>44.5</v>
      </c>
      <c r="M14">
        <f t="shared" si="0"/>
        <v>89</v>
      </c>
      <c r="N14">
        <f t="shared" si="1"/>
        <v>44.5</v>
      </c>
    </row>
    <row r="15" spans="1:14" hidden="1">
      <c r="A15" s="1" t="s">
        <v>125</v>
      </c>
      <c r="B15" s="1" t="s">
        <v>126</v>
      </c>
      <c r="C15" s="1" t="s">
        <v>127</v>
      </c>
      <c r="D15" s="1" t="s">
        <v>128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>
        <f t="shared" si="0"/>
        <v>0</v>
      </c>
      <c r="N15" s="1">
        <f t="shared" si="1"/>
        <v>0</v>
      </c>
    </row>
    <row r="16" spans="1:14">
      <c r="A16" t="s">
        <v>106</v>
      </c>
      <c r="B16" t="s">
        <v>107</v>
      </c>
      <c r="C16" t="s">
        <v>108</v>
      </c>
      <c r="D16" t="s">
        <v>109</v>
      </c>
      <c r="E16">
        <v>5</v>
      </c>
      <c r="F16">
        <v>9.8000000000000007</v>
      </c>
      <c r="G16">
        <v>6.2</v>
      </c>
      <c r="H16">
        <v>8.5</v>
      </c>
      <c r="I16">
        <v>10</v>
      </c>
      <c r="J16">
        <v>7.2</v>
      </c>
      <c r="K16" t="s">
        <v>10</v>
      </c>
      <c r="L16">
        <v>46.6</v>
      </c>
      <c r="M16">
        <f t="shared" si="0"/>
        <v>93.300000000000011</v>
      </c>
      <c r="N16">
        <f t="shared" si="1"/>
        <v>46.650000000000006</v>
      </c>
    </row>
    <row r="17" spans="1:99" s="3" customFormat="1" hidden="1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>
        <f t="shared" si="0"/>
        <v>0</v>
      </c>
      <c r="N17" s="3">
        <f t="shared" si="1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>
      <c r="A18" t="s">
        <v>137</v>
      </c>
      <c r="B18" t="s">
        <v>138</v>
      </c>
      <c r="C18" t="s">
        <v>139</v>
      </c>
      <c r="D18" t="s">
        <v>140</v>
      </c>
      <c r="E18">
        <v>10</v>
      </c>
      <c r="F18">
        <v>10</v>
      </c>
      <c r="G18">
        <v>9.8000000000000007</v>
      </c>
      <c r="H18">
        <v>10</v>
      </c>
      <c r="I18">
        <v>10</v>
      </c>
      <c r="J18">
        <v>10</v>
      </c>
      <c r="K18" t="s">
        <v>10</v>
      </c>
      <c r="L18">
        <v>59.8</v>
      </c>
      <c r="M18">
        <f t="shared" si="0"/>
        <v>119.6</v>
      </c>
      <c r="N18">
        <f t="shared" si="1"/>
        <v>59.8</v>
      </c>
    </row>
    <row r="19" spans="1:99" ht="15.75" customHeight="1">
      <c r="A19" s="4" t="s">
        <v>216</v>
      </c>
      <c r="B19" s="4" t="s">
        <v>217</v>
      </c>
      <c r="C19" s="4" t="s">
        <v>218</v>
      </c>
      <c r="D19" s="4" t="s">
        <v>219</v>
      </c>
      <c r="E19" s="4">
        <v>5.8</v>
      </c>
      <c r="F19" s="4" t="s">
        <v>10</v>
      </c>
      <c r="G19" s="4" t="s">
        <v>10</v>
      </c>
      <c r="H19" s="4">
        <v>9.3000000000000007</v>
      </c>
      <c r="I19" s="4" t="s">
        <v>10</v>
      </c>
      <c r="J19" s="4">
        <v>2.7</v>
      </c>
      <c r="K19" s="4" t="s">
        <v>10</v>
      </c>
      <c r="L19" s="4">
        <v>17.899999999999999</v>
      </c>
      <c r="M19" s="4">
        <f t="shared" si="0"/>
        <v>35.700000000000003</v>
      </c>
      <c r="N19">
        <f t="shared" si="1"/>
        <v>17.850000000000001</v>
      </c>
    </row>
    <row r="20" spans="1:99" s="1" customFormat="1" hidden="1">
      <c r="A20" s="1" t="s">
        <v>19</v>
      </c>
      <c r="B20" s="1" t="s">
        <v>20</v>
      </c>
      <c r="C20" s="1" t="s">
        <v>21</v>
      </c>
      <c r="D20" s="1" t="s">
        <v>22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>
        <f t="shared" si="0"/>
        <v>0</v>
      </c>
      <c r="N20" s="1">
        <f t="shared" si="1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99" s="1" customFormat="1" hidden="1">
      <c r="A21" s="1" t="s">
        <v>75</v>
      </c>
      <c r="B21" s="1" t="s">
        <v>76</v>
      </c>
      <c r="C21" s="1" t="s">
        <v>77</v>
      </c>
      <c r="D21" s="1" t="s">
        <v>78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1">
        <f t="shared" si="0"/>
        <v>0</v>
      </c>
      <c r="N21" s="1">
        <f t="shared" si="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99" s="1" customFormat="1" hidden="1">
      <c r="A22" s="1" t="s">
        <v>141</v>
      </c>
      <c r="B22" s="1" t="s">
        <v>142</v>
      </c>
      <c r="C22" s="1" t="s">
        <v>143</v>
      </c>
      <c r="D22" s="1" t="s">
        <v>144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1">
        <f t="shared" si="0"/>
        <v>0</v>
      </c>
      <c r="N22" s="1">
        <f t="shared" si="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99">
      <c r="A23" s="4" t="s">
        <v>181</v>
      </c>
      <c r="B23" s="4" t="s">
        <v>182</v>
      </c>
      <c r="C23" s="4" t="s">
        <v>183</v>
      </c>
      <c r="D23" s="4" t="s">
        <v>184</v>
      </c>
      <c r="E23" s="4">
        <v>5</v>
      </c>
      <c r="F23" s="4" t="s">
        <v>10</v>
      </c>
      <c r="G23" s="4">
        <v>5.5</v>
      </c>
      <c r="H23" s="4" t="s">
        <v>10</v>
      </c>
      <c r="I23" s="4" t="s">
        <v>10</v>
      </c>
      <c r="J23" s="4" t="s">
        <v>10</v>
      </c>
      <c r="K23" s="4" t="s">
        <v>10</v>
      </c>
      <c r="L23" s="4">
        <v>10.5</v>
      </c>
      <c r="M23" s="4">
        <f t="shared" si="0"/>
        <v>21</v>
      </c>
      <c r="N23" s="4">
        <f t="shared" si="1"/>
        <v>10.5</v>
      </c>
    </row>
    <row r="24" spans="1:99" ht="15" customHeight="1">
      <c r="A24" t="s">
        <v>204</v>
      </c>
      <c r="B24" t="s">
        <v>205</v>
      </c>
      <c r="C24" t="s">
        <v>206</v>
      </c>
      <c r="D24" t="s">
        <v>207</v>
      </c>
      <c r="E24">
        <v>2.1</v>
      </c>
      <c r="F24">
        <v>9.3000000000000007</v>
      </c>
      <c r="G24">
        <v>9.5</v>
      </c>
      <c r="H24">
        <v>10</v>
      </c>
      <c r="I24" t="s">
        <v>10</v>
      </c>
      <c r="J24" t="s">
        <v>10</v>
      </c>
      <c r="K24" t="s">
        <v>10</v>
      </c>
      <c r="L24">
        <v>30.9</v>
      </c>
      <c r="M24">
        <f t="shared" si="0"/>
        <v>61.8</v>
      </c>
      <c r="N24">
        <f t="shared" si="1"/>
        <v>30.9</v>
      </c>
    </row>
    <row r="25" spans="1:99" hidden="1">
      <c r="A25" s="1" t="s">
        <v>43</v>
      </c>
      <c r="B25" s="1" t="s">
        <v>44</v>
      </c>
      <c r="C25" s="1" t="s">
        <v>45</v>
      </c>
      <c r="D25" s="1" t="s">
        <v>46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1">
        <f t="shared" si="0"/>
        <v>0</v>
      </c>
      <c r="N25" s="1">
        <f t="shared" si="1"/>
        <v>0</v>
      </c>
    </row>
    <row r="26" spans="1:99">
      <c r="A26" t="s">
        <v>165</v>
      </c>
      <c r="B26" t="s">
        <v>166</v>
      </c>
      <c r="C26" t="s">
        <v>167</v>
      </c>
      <c r="D26" t="s">
        <v>168</v>
      </c>
      <c r="E26">
        <v>9.6</v>
      </c>
      <c r="F26">
        <v>10</v>
      </c>
      <c r="G26">
        <v>9.5</v>
      </c>
      <c r="H26">
        <v>10</v>
      </c>
      <c r="I26">
        <v>4</v>
      </c>
      <c r="J26">
        <v>9.4</v>
      </c>
      <c r="K26" t="s">
        <v>10</v>
      </c>
      <c r="L26">
        <v>52.5</v>
      </c>
      <c r="M26">
        <f t="shared" si="0"/>
        <v>105</v>
      </c>
      <c r="N26">
        <f t="shared" si="1"/>
        <v>52.5</v>
      </c>
    </row>
    <row r="27" spans="1:99">
      <c r="A27" s="4" t="s">
        <v>35</v>
      </c>
      <c r="B27" s="4" t="s">
        <v>36</v>
      </c>
      <c r="C27" s="4" t="s">
        <v>37</v>
      </c>
      <c r="D27" s="4" t="s">
        <v>38</v>
      </c>
      <c r="E27" s="4" t="s">
        <v>10</v>
      </c>
      <c r="F27" s="4" t="s">
        <v>10</v>
      </c>
      <c r="G27" s="4" t="s">
        <v>10</v>
      </c>
      <c r="H27" s="4">
        <v>9.3000000000000007</v>
      </c>
      <c r="I27" s="4">
        <v>0</v>
      </c>
      <c r="J27" s="4" t="s">
        <v>10</v>
      </c>
      <c r="K27" s="4" t="s">
        <v>10</v>
      </c>
      <c r="L27" s="4">
        <v>9.3000000000000007</v>
      </c>
      <c r="M27" s="4">
        <f t="shared" si="0"/>
        <v>18.600000000000001</v>
      </c>
      <c r="N27" s="4">
        <f t="shared" si="1"/>
        <v>9.3000000000000007</v>
      </c>
    </row>
    <row r="28" spans="1:99">
      <c r="A28" t="s">
        <v>161</v>
      </c>
      <c r="B28" t="s">
        <v>162</v>
      </c>
      <c r="C28" t="s">
        <v>163</v>
      </c>
      <c r="D28" t="s">
        <v>164</v>
      </c>
      <c r="E28">
        <v>9.6</v>
      </c>
      <c r="F28">
        <v>10</v>
      </c>
      <c r="G28">
        <v>10</v>
      </c>
      <c r="H28">
        <v>9.1</v>
      </c>
      <c r="I28">
        <v>10</v>
      </c>
      <c r="J28">
        <v>7.1</v>
      </c>
      <c r="K28" t="s">
        <v>10</v>
      </c>
      <c r="L28">
        <v>55.8</v>
      </c>
      <c r="M28">
        <f t="shared" si="0"/>
        <v>111.6</v>
      </c>
      <c r="N28">
        <f t="shared" si="1"/>
        <v>55.8</v>
      </c>
    </row>
    <row r="29" spans="1:99">
      <c r="A29" t="s">
        <v>149</v>
      </c>
      <c r="B29" t="s">
        <v>150</v>
      </c>
      <c r="C29" t="s">
        <v>151</v>
      </c>
      <c r="D29" t="s">
        <v>152</v>
      </c>
      <c r="E29">
        <v>5.4</v>
      </c>
      <c r="F29">
        <v>9</v>
      </c>
      <c r="G29">
        <v>9.3000000000000007</v>
      </c>
      <c r="H29">
        <v>9.8000000000000007</v>
      </c>
      <c r="I29">
        <v>10</v>
      </c>
      <c r="J29">
        <v>9.8000000000000007</v>
      </c>
      <c r="K29" t="s">
        <v>10</v>
      </c>
      <c r="L29">
        <v>53.3</v>
      </c>
      <c r="M29">
        <f t="shared" si="0"/>
        <v>106.6</v>
      </c>
      <c r="N29">
        <f t="shared" si="1"/>
        <v>53.3</v>
      </c>
    </row>
    <row r="30" spans="1:99">
      <c r="A30" t="s">
        <v>23</v>
      </c>
      <c r="B30" t="s">
        <v>24</v>
      </c>
      <c r="C30" t="s">
        <v>25</v>
      </c>
      <c r="D30" t="s">
        <v>26</v>
      </c>
      <c r="E30">
        <v>8.8000000000000007</v>
      </c>
      <c r="F30">
        <v>8.8000000000000007</v>
      </c>
      <c r="G30">
        <v>9.8000000000000007</v>
      </c>
      <c r="H30">
        <v>10</v>
      </c>
      <c r="I30">
        <v>9</v>
      </c>
      <c r="J30" t="s">
        <v>10</v>
      </c>
      <c r="K30" t="s">
        <v>10</v>
      </c>
      <c r="L30">
        <v>46.3</v>
      </c>
      <c r="M30">
        <f t="shared" si="0"/>
        <v>92.7</v>
      </c>
      <c r="N30">
        <f t="shared" si="1"/>
        <v>46.35</v>
      </c>
    </row>
    <row r="31" spans="1:99">
      <c r="A31" t="s">
        <v>118</v>
      </c>
      <c r="B31" t="s">
        <v>119</v>
      </c>
      <c r="C31" t="s">
        <v>120</v>
      </c>
      <c r="D31" t="s">
        <v>121</v>
      </c>
      <c r="E31" t="s">
        <v>10</v>
      </c>
      <c r="F31" t="s">
        <v>10</v>
      </c>
      <c r="G31">
        <v>9</v>
      </c>
      <c r="H31">
        <v>9.6</v>
      </c>
      <c r="I31">
        <v>10</v>
      </c>
      <c r="J31">
        <v>8.6999999999999993</v>
      </c>
      <c r="K31" t="s">
        <v>10</v>
      </c>
      <c r="L31">
        <v>37.299999999999997</v>
      </c>
      <c r="M31">
        <f t="shared" si="0"/>
        <v>74.599999999999994</v>
      </c>
      <c r="N31">
        <f t="shared" si="1"/>
        <v>37.299999999999997</v>
      </c>
    </row>
    <row r="32" spans="1:99" hidden="1">
      <c r="A32" s="1" t="s">
        <v>200</v>
      </c>
      <c r="B32" s="1" t="s">
        <v>201</v>
      </c>
      <c r="C32" s="1" t="s">
        <v>202</v>
      </c>
      <c r="D32" s="1" t="s">
        <v>203</v>
      </c>
      <c r="E32" s="1" t="s">
        <v>10</v>
      </c>
      <c r="F32" s="1" t="s">
        <v>10</v>
      </c>
      <c r="G32" s="1" t="s">
        <v>10</v>
      </c>
      <c r="H32" s="1" t="s">
        <v>10</v>
      </c>
      <c r="I32" s="1" t="s">
        <v>10</v>
      </c>
      <c r="J32" s="1" t="s">
        <v>10</v>
      </c>
      <c r="K32" s="1" t="s">
        <v>10</v>
      </c>
      <c r="L32" s="1" t="s">
        <v>10</v>
      </c>
      <c r="M32" s="1">
        <f t="shared" si="0"/>
        <v>0</v>
      </c>
      <c r="N32">
        <f t="shared" si="1"/>
        <v>0</v>
      </c>
    </row>
    <row r="33" spans="1:14">
      <c r="A33" t="s">
        <v>67</v>
      </c>
      <c r="B33" t="s">
        <v>68</v>
      </c>
      <c r="C33" t="s">
        <v>69</v>
      </c>
      <c r="D33" t="s">
        <v>70</v>
      </c>
      <c r="E33" t="s">
        <v>10</v>
      </c>
      <c r="F33">
        <v>9.3000000000000007</v>
      </c>
      <c r="G33">
        <v>9.5</v>
      </c>
      <c r="H33">
        <v>9.8000000000000007</v>
      </c>
      <c r="I33">
        <v>10</v>
      </c>
      <c r="J33">
        <v>10</v>
      </c>
      <c r="K33" t="s">
        <v>10</v>
      </c>
      <c r="L33">
        <v>48.6</v>
      </c>
      <c r="M33">
        <f t="shared" si="0"/>
        <v>97.2</v>
      </c>
      <c r="N33">
        <f t="shared" si="1"/>
        <v>48.6</v>
      </c>
    </row>
    <row r="34" spans="1:14">
      <c r="A34" t="s">
        <v>39</v>
      </c>
      <c r="B34" t="s">
        <v>40</v>
      </c>
      <c r="C34" t="s">
        <v>41</v>
      </c>
      <c r="D34" t="s">
        <v>42</v>
      </c>
      <c r="E34" t="s">
        <v>10</v>
      </c>
      <c r="F34">
        <v>8.8000000000000007</v>
      </c>
      <c r="G34" t="s">
        <v>10</v>
      </c>
      <c r="H34">
        <v>9.6</v>
      </c>
      <c r="I34">
        <v>9.5</v>
      </c>
      <c r="J34">
        <v>10</v>
      </c>
      <c r="K34" t="s">
        <v>10</v>
      </c>
      <c r="L34">
        <v>37.9</v>
      </c>
      <c r="M34">
        <f t="shared" si="0"/>
        <v>75.8</v>
      </c>
      <c r="N34">
        <f t="shared" si="1"/>
        <v>37.9</v>
      </c>
    </row>
    <row r="35" spans="1:14" ht="18" customHeight="1">
      <c r="A35" t="s">
        <v>95</v>
      </c>
      <c r="B35" t="s">
        <v>96</v>
      </c>
      <c r="C35" t="s">
        <v>97</v>
      </c>
      <c r="D35" t="s">
        <v>98</v>
      </c>
      <c r="E35">
        <v>3.8</v>
      </c>
      <c r="F35" t="s">
        <v>10</v>
      </c>
      <c r="G35" t="s">
        <v>10</v>
      </c>
      <c r="H35">
        <v>10</v>
      </c>
      <c r="I35">
        <v>9.5</v>
      </c>
      <c r="J35">
        <v>6.2</v>
      </c>
      <c r="K35" t="s">
        <v>10</v>
      </c>
      <c r="L35">
        <v>29.4</v>
      </c>
      <c r="M35">
        <f t="shared" si="0"/>
        <v>58.9</v>
      </c>
      <c r="N35">
        <f t="shared" si="1"/>
        <v>29.45</v>
      </c>
    </row>
    <row r="36" spans="1:14" ht="0.75" customHeight="1">
      <c r="A36" s="1" t="s">
        <v>95</v>
      </c>
      <c r="B36" s="1" t="s">
        <v>99</v>
      </c>
      <c r="C36" s="1" t="s">
        <v>100</v>
      </c>
      <c r="D36" s="1" t="s">
        <v>101</v>
      </c>
      <c r="E36" s="1" t="s">
        <v>10</v>
      </c>
      <c r="F36" s="1" t="s">
        <v>10</v>
      </c>
      <c r="G36" s="1" t="s">
        <v>10</v>
      </c>
      <c r="H36" s="1" t="s">
        <v>10</v>
      </c>
      <c r="I36" s="1" t="s">
        <v>10</v>
      </c>
      <c r="J36" s="1" t="s">
        <v>10</v>
      </c>
      <c r="K36" s="1" t="s">
        <v>10</v>
      </c>
      <c r="L36" s="1" t="s">
        <v>10</v>
      </c>
      <c r="M36" s="1">
        <f t="shared" si="0"/>
        <v>0</v>
      </c>
      <c r="N36">
        <f t="shared" si="1"/>
        <v>0</v>
      </c>
    </row>
    <row r="37" spans="1:14" hidden="1">
      <c r="A37" s="1" t="s">
        <v>95</v>
      </c>
      <c r="B37" s="1" t="s">
        <v>122</v>
      </c>
      <c r="C37" s="1" t="s">
        <v>123</v>
      </c>
      <c r="D37" s="1" t="s">
        <v>124</v>
      </c>
      <c r="E37" s="1" t="s">
        <v>10</v>
      </c>
      <c r="F37" s="1" t="s">
        <v>10</v>
      </c>
      <c r="G37" s="1" t="s">
        <v>10</v>
      </c>
      <c r="H37" s="1" t="s">
        <v>10</v>
      </c>
      <c r="I37" s="1" t="s">
        <v>10</v>
      </c>
      <c r="J37" s="1" t="s">
        <v>10</v>
      </c>
      <c r="K37" s="1" t="s">
        <v>10</v>
      </c>
      <c r="L37" s="1" t="s">
        <v>10</v>
      </c>
      <c r="M37" s="1">
        <f t="shared" si="0"/>
        <v>0</v>
      </c>
      <c r="N37">
        <f t="shared" si="1"/>
        <v>0</v>
      </c>
    </row>
    <row r="38" spans="1:14">
      <c r="A38" t="s">
        <v>129</v>
      </c>
      <c r="B38" t="s">
        <v>130</v>
      </c>
      <c r="C38" t="s">
        <v>131</v>
      </c>
      <c r="D38" t="s">
        <v>132</v>
      </c>
      <c r="E38">
        <v>7.1</v>
      </c>
      <c r="F38">
        <v>9.3000000000000007</v>
      </c>
      <c r="G38">
        <v>1.7</v>
      </c>
      <c r="H38">
        <v>9.6</v>
      </c>
      <c r="I38">
        <v>10</v>
      </c>
      <c r="J38">
        <v>9.6</v>
      </c>
      <c r="K38" t="s">
        <v>10</v>
      </c>
      <c r="L38">
        <v>47.2</v>
      </c>
      <c r="M38">
        <f t="shared" si="0"/>
        <v>94.5</v>
      </c>
      <c r="N38">
        <f t="shared" si="1"/>
        <v>47.25</v>
      </c>
    </row>
    <row r="39" spans="1:14" hidden="1">
      <c r="A39" s="1" t="s">
        <v>59</v>
      </c>
      <c r="B39" s="1" t="s">
        <v>60</v>
      </c>
      <c r="C39" s="1" t="s">
        <v>61</v>
      </c>
      <c r="D39" s="1" t="s">
        <v>62</v>
      </c>
      <c r="E39" s="1" t="s">
        <v>10</v>
      </c>
      <c r="F39" s="1" t="s">
        <v>10</v>
      </c>
      <c r="G39" s="1" t="s">
        <v>10</v>
      </c>
      <c r="H39" s="1" t="s">
        <v>10</v>
      </c>
      <c r="I39" s="1" t="s">
        <v>10</v>
      </c>
      <c r="J39" s="1" t="s">
        <v>10</v>
      </c>
      <c r="K39" s="1" t="s">
        <v>10</v>
      </c>
      <c r="L39" s="1" t="s">
        <v>10</v>
      </c>
      <c r="M39" s="1">
        <f t="shared" si="0"/>
        <v>0</v>
      </c>
      <c r="N39">
        <f t="shared" si="1"/>
        <v>0</v>
      </c>
    </row>
    <row r="40" spans="1:14">
      <c r="A40" t="s">
        <v>220</v>
      </c>
      <c r="B40" t="s">
        <v>221</v>
      </c>
      <c r="C40" t="s">
        <v>222</v>
      </c>
      <c r="D40" t="s">
        <v>223</v>
      </c>
      <c r="E40" t="s">
        <v>10</v>
      </c>
      <c r="F40" t="s">
        <v>10</v>
      </c>
      <c r="G40">
        <v>0</v>
      </c>
      <c r="H40">
        <v>9.8000000000000007</v>
      </c>
      <c r="I40">
        <v>10</v>
      </c>
      <c r="J40">
        <v>1.7</v>
      </c>
      <c r="K40" t="s">
        <v>10</v>
      </c>
      <c r="L40">
        <v>21.4</v>
      </c>
      <c r="M40">
        <f t="shared" si="0"/>
        <v>42.9</v>
      </c>
      <c r="N40">
        <f t="shared" si="1"/>
        <v>21.45</v>
      </c>
    </row>
    <row r="41" spans="1:14">
      <c r="A41" t="s">
        <v>157</v>
      </c>
      <c r="B41" t="s">
        <v>158</v>
      </c>
      <c r="C41" t="s">
        <v>159</v>
      </c>
      <c r="D41" t="s">
        <v>160</v>
      </c>
      <c r="E41" t="s">
        <v>10</v>
      </c>
      <c r="F41" t="s">
        <v>10</v>
      </c>
      <c r="G41">
        <v>5.7</v>
      </c>
      <c r="H41">
        <v>9.3000000000000007</v>
      </c>
      <c r="I41">
        <v>6.5</v>
      </c>
      <c r="J41">
        <v>5</v>
      </c>
      <c r="K41" t="s">
        <v>10</v>
      </c>
      <c r="L41">
        <v>26.6</v>
      </c>
      <c r="M41">
        <f t="shared" si="0"/>
        <v>53.1</v>
      </c>
      <c r="N41">
        <f t="shared" si="1"/>
        <v>26.55</v>
      </c>
    </row>
    <row r="42" spans="1:14">
      <c r="A42" t="s">
        <v>87</v>
      </c>
      <c r="B42" t="s">
        <v>88</v>
      </c>
      <c r="C42" t="s">
        <v>89</v>
      </c>
      <c r="D42" t="s">
        <v>90</v>
      </c>
      <c r="E42">
        <v>9.6</v>
      </c>
      <c r="F42">
        <v>10</v>
      </c>
      <c r="G42">
        <v>9.5</v>
      </c>
      <c r="H42">
        <v>9.8000000000000007</v>
      </c>
      <c r="I42">
        <v>10</v>
      </c>
      <c r="J42">
        <v>10</v>
      </c>
      <c r="K42" t="s">
        <v>10</v>
      </c>
      <c r="L42">
        <v>58.9</v>
      </c>
      <c r="M42">
        <f t="shared" si="0"/>
        <v>117.80000000000001</v>
      </c>
      <c r="N42">
        <f t="shared" si="1"/>
        <v>58.900000000000006</v>
      </c>
    </row>
    <row r="43" spans="1:14" hidden="1">
      <c r="A43" s="1" t="s">
        <v>83</v>
      </c>
      <c r="B43" s="1" t="s">
        <v>84</v>
      </c>
      <c r="C43" s="1" t="s">
        <v>85</v>
      </c>
      <c r="D43" s="1" t="s">
        <v>86</v>
      </c>
      <c r="E43" s="1" t="s">
        <v>10</v>
      </c>
      <c r="F43" s="1" t="s">
        <v>10</v>
      </c>
      <c r="G43" s="1" t="s">
        <v>10</v>
      </c>
      <c r="H43" s="1" t="s">
        <v>10</v>
      </c>
      <c r="I43" s="1" t="s">
        <v>10</v>
      </c>
      <c r="J43" s="1" t="s">
        <v>10</v>
      </c>
      <c r="K43" s="1" t="s">
        <v>10</v>
      </c>
      <c r="L43" s="1" t="s">
        <v>10</v>
      </c>
      <c r="M43" s="1">
        <f t="shared" si="0"/>
        <v>0</v>
      </c>
      <c r="N43">
        <f t="shared" si="1"/>
        <v>0</v>
      </c>
    </row>
    <row r="44" spans="1:14">
      <c r="A44" t="s">
        <v>27</v>
      </c>
      <c r="B44" t="s">
        <v>28</v>
      </c>
      <c r="C44" t="s">
        <v>29</v>
      </c>
      <c r="D44" t="s">
        <v>30</v>
      </c>
      <c r="E44">
        <v>8.3000000000000007</v>
      </c>
      <c r="F44">
        <v>7.6</v>
      </c>
      <c r="G44">
        <v>6.2</v>
      </c>
      <c r="H44">
        <v>8.3000000000000007</v>
      </c>
      <c r="I44" t="s">
        <v>10</v>
      </c>
      <c r="J44">
        <v>5.2</v>
      </c>
      <c r="K44" t="s">
        <v>10</v>
      </c>
      <c r="L44">
        <v>35.6</v>
      </c>
      <c r="M44">
        <f t="shared" si="0"/>
        <v>71.2</v>
      </c>
      <c r="N44">
        <f t="shared" si="1"/>
        <v>35.6</v>
      </c>
    </row>
    <row r="45" spans="1:14">
      <c r="A45" t="s">
        <v>6</v>
      </c>
      <c r="B45" t="s">
        <v>7</v>
      </c>
      <c r="C45" t="s">
        <v>8</v>
      </c>
      <c r="D45" t="s">
        <v>9</v>
      </c>
      <c r="E45" t="s">
        <v>10</v>
      </c>
      <c r="F45">
        <v>9.8000000000000007</v>
      </c>
      <c r="G45">
        <v>9.8000000000000007</v>
      </c>
      <c r="H45">
        <v>10</v>
      </c>
      <c r="I45">
        <v>9</v>
      </c>
      <c r="J45">
        <v>9.8000000000000007</v>
      </c>
      <c r="K45" t="s">
        <v>10</v>
      </c>
      <c r="L45">
        <v>48.3</v>
      </c>
      <c r="M45">
        <f t="shared" si="0"/>
        <v>96.7</v>
      </c>
      <c r="N45">
        <f t="shared" si="1"/>
        <v>48.35</v>
      </c>
    </row>
    <row r="46" spans="1:14" s="4" customFormat="1">
      <c r="A46" s="4" t="s">
        <v>185</v>
      </c>
      <c r="B46" s="4" t="s">
        <v>186</v>
      </c>
      <c r="C46" s="4" t="s">
        <v>187</v>
      </c>
      <c r="D46" s="4" t="s">
        <v>188</v>
      </c>
      <c r="E46" s="4">
        <v>10</v>
      </c>
      <c r="F46" s="4">
        <v>9</v>
      </c>
      <c r="G46" s="4">
        <v>7.6</v>
      </c>
      <c r="H46" s="4">
        <v>9.6</v>
      </c>
      <c r="I46" s="4">
        <v>10</v>
      </c>
      <c r="J46" s="4">
        <v>9.8000000000000007</v>
      </c>
      <c r="K46" s="4" t="s">
        <v>10</v>
      </c>
      <c r="L46" s="4">
        <v>56</v>
      </c>
      <c r="M46" s="4">
        <f t="shared" si="0"/>
        <v>112</v>
      </c>
      <c r="N46" s="4">
        <f t="shared" si="1"/>
        <v>56</v>
      </c>
    </row>
    <row r="47" spans="1:14" s="4" customFormat="1">
      <c r="A47" s="4" t="s">
        <v>177</v>
      </c>
      <c r="B47" s="4" t="s">
        <v>178</v>
      </c>
      <c r="C47" s="4" t="s">
        <v>179</v>
      </c>
      <c r="D47" s="4" t="s">
        <v>180</v>
      </c>
      <c r="E47" s="4" t="s">
        <v>10</v>
      </c>
      <c r="F47" s="4" t="s">
        <v>10</v>
      </c>
      <c r="G47" s="4">
        <v>8.6</v>
      </c>
      <c r="H47" s="4">
        <v>10</v>
      </c>
      <c r="I47" s="4" t="s">
        <v>10</v>
      </c>
      <c r="J47" s="4" t="s">
        <v>10</v>
      </c>
      <c r="K47" s="4" t="s">
        <v>10</v>
      </c>
      <c r="L47" s="4">
        <v>18.600000000000001</v>
      </c>
      <c r="M47" s="4">
        <f t="shared" si="0"/>
        <v>37.200000000000003</v>
      </c>
      <c r="N47" s="4">
        <f t="shared" si="1"/>
        <v>18.600000000000001</v>
      </c>
    </row>
    <row r="48" spans="1:14">
      <c r="A48" t="s">
        <v>31</v>
      </c>
      <c r="B48" t="s">
        <v>32</v>
      </c>
      <c r="C48" t="s">
        <v>33</v>
      </c>
      <c r="D48" t="s">
        <v>34</v>
      </c>
      <c r="E48">
        <v>10</v>
      </c>
      <c r="F48">
        <v>9.3000000000000007</v>
      </c>
      <c r="G48">
        <v>10</v>
      </c>
      <c r="H48">
        <v>9.3000000000000007</v>
      </c>
      <c r="I48">
        <v>5.5</v>
      </c>
      <c r="J48">
        <v>7.5</v>
      </c>
      <c r="K48" t="s">
        <v>10</v>
      </c>
      <c r="L48">
        <v>51.6</v>
      </c>
      <c r="M48">
        <f t="shared" si="0"/>
        <v>103.2</v>
      </c>
      <c r="N48">
        <f t="shared" si="1"/>
        <v>51.6</v>
      </c>
    </row>
    <row r="49" spans="1:14">
      <c r="A49" s="1" t="s">
        <v>189</v>
      </c>
      <c r="B49" s="1" t="s">
        <v>189</v>
      </c>
      <c r="C49" s="1" t="s">
        <v>190</v>
      </c>
      <c r="D49" s="1" t="s">
        <v>191</v>
      </c>
      <c r="E49" s="1" t="s">
        <v>10</v>
      </c>
      <c r="F49" s="1" t="s">
        <v>10</v>
      </c>
      <c r="G49" s="1">
        <v>7.6</v>
      </c>
      <c r="H49" s="1">
        <v>0</v>
      </c>
      <c r="I49" s="1" t="s">
        <v>10</v>
      </c>
      <c r="J49" s="1" t="s">
        <v>10</v>
      </c>
      <c r="K49" s="1" t="s">
        <v>10</v>
      </c>
      <c r="L49" s="1">
        <v>7.6</v>
      </c>
      <c r="M49" s="1">
        <f t="shared" si="0"/>
        <v>15.2</v>
      </c>
      <c r="N49">
        <f t="shared" si="1"/>
        <v>7.6</v>
      </c>
    </row>
    <row r="50" spans="1:14">
      <c r="A50" t="s">
        <v>15</v>
      </c>
      <c r="B50" t="s">
        <v>16</v>
      </c>
      <c r="C50" t="s">
        <v>17</v>
      </c>
      <c r="D50" t="s">
        <v>18</v>
      </c>
      <c r="E50" t="s">
        <v>10</v>
      </c>
      <c r="F50">
        <v>10</v>
      </c>
      <c r="G50">
        <v>4.3</v>
      </c>
      <c r="H50">
        <v>9.3000000000000007</v>
      </c>
      <c r="I50">
        <v>9</v>
      </c>
      <c r="J50">
        <v>9.8000000000000007</v>
      </c>
      <c r="K50" t="s">
        <v>10</v>
      </c>
      <c r="L50">
        <v>42.4</v>
      </c>
      <c r="M50">
        <f t="shared" si="0"/>
        <v>84.800000000000011</v>
      </c>
      <c r="N50">
        <f t="shared" si="1"/>
        <v>42.400000000000006</v>
      </c>
    </row>
    <row r="51" spans="1:14">
      <c r="A51" t="s">
        <v>196</v>
      </c>
      <c r="B51" t="s">
        <v>197</v>
      </c>
      <c r="C51" t="s">
        <v>198</v>
      </c>
      <c r="D51" t="s">
        <v>199</v>
      </c>
      <c r="E51">
        <v>5.4</v>
      </c>
      <c r="F51">
        <v>9.3000000000000007</v>
      </c>
      <c r="G51">
        <v>9.3000000000000007</v>
      </c>
      <c r="H51">
        <v>9.8000000000000007</v>
      </c>
      <c r="I51">
        <v>10</v>
      </c>
      <c r="J51">
        <v>10</v>
      </c>
      <c r="K51" t="s">
        <v>10</v>
      </c>
      <c r="L51">
        <v>53.8</v>
      </c>
      <c r="M51">
        <f t="shared" si="0"/>
        <v>107.6</v>
      </c>
      <c r="N51">
        <f t="shared" si="1"/>
        <v>53.8</v>
      </c>
    </row>
    <row r="52" spans="1:14">
      <c r="A52" t="s">
        <v>173</v>
      </c>
      <c r="B52" t="s">
        <v>174</v>
      </c>
      <c r="C52" t="s">
        <v>175</v>
      </c>
      <c r="D52" t="s">
        <v>176</v>
      </c>
      <c r="E52" t="s">
        <v>10</v>
      </c>
      <c r="F52">
        <v>10</v>
      </c>
      <c r="G52">
        <v>9</v>
      </c>
      <c r="H52">
        <v>9.8000000000000007</v>
      </c>
      <c r="I52">
        <v>9</v>
      </c>
      <c r="J52">
        <v>9.6</v>
      </c>
      <c r="K52" t="s">
        <v>10</v>
      </c>
      <c r="L52">
        <v>47.4</v>
      </c>
      <c r="M52">
        <f t="shared" si="0"/>
        <v>94.8</v>
      </c>
      <c r="N52">
        <f t="shared" si="1"/>
        <v>47.4</v>
      </c>
    </row>
    <row r="53" spans="1:14" hidden="1">
      <c r="A53" s="1" t="s">
        <v>110</v>
      </c>
      <c r="B53" s="1" t="s">
        <v>111</v>
      </c>
      <c r="C53" s="1" t="s">
        <v>112</v>
      </c>
      <c r="D53" s="1" t="s">
        <v>113</v>
      </c>
      <c r="E53" s="1" t="s">
        <v>10</v>
      </c>
      <c r="F53" s="1" t="s">
        <v>10</v>
      </c>
      <c r="G53" s="1" t="s">
        <v>10</v>
      </c>
      <c r="H53" s="1" t="s">
        <v>10</v>
      </c>
      <c r="I53" s="1" t="s">
        <v>10</v>
      </c>
      <c r="J53" s="1" t="s">
        <v>10</v>
      </c>
      <c r="K53" s="1" t="s">
        <v>10</v>
      </c>
      <c r="L53" s="1" t="s">
        <v>10</v>
      </c>
      <c r="M53" s="1">
        <f t="shared" si="0"/>
        <v>0</v>
      </c>
      <c r="N53">
        <f t="shared" si="1"/>
        <v>0</v>
      </c>
    </row>
    <row r="54" spans="1:14">
      <c r="A54" t="s">
        <v>79</v>
      </c>
      <c r="B54" t="s">
        <v>80</v>
      </c>
      <c r="C54" t="s">
        <v>81</v>
      </c>
      <c r="D54" t="s">
        <v>82</v>
      </c>
      <c r="E54">
        <v>9.1999999999999993</v>
      </c>
      <c r="F54">
        <v>10</v>
      </c>
      <c r="G54" t="s">
        <v>10</v>
      </c>
      <c r="H54">
        <v>9.3000000000000007</v>
      </c>
      <c r="I54">
        <v>10</v>
      </c>
      <c r="J54">
        <v>9.8000000000000007</v>
      </c>
      <c r="K54" t="s">
        <v>10</v>
      </c>
      <c r="L54">
        <v>48.3</v>
      </c>
      <c r="M54">
        <f t="shared" si="0"/>
        <v>96.6</v>
      </c>
      <c r="N54">
        <f t="shared" si="1"/>
        <v>48.3</v>
      </c>
    </row>
    <row r="55" spans="1:14">
      <c r="A55" s="1" t="s">
        <v>192</v>
      </c>
      <c r="B55" s="1" t="s">
        <v>193</v>
      </c>
      <c r="C55" s="1" t="s">
        <v>194</v>
      </c>
      <c r="D55" s="1" t="s">
        <v>195</v>
      </c>
      <c r="E55" s="1" t="s">
        <v>10</v>
      </c>
      <c r="F55" s="1" t="s">
        <v>10</v>
      </c>
      <c r="G55" s="1" t="s">
        <v>10</v>
      </c>
      <c r="H55" s="1">
        <v>0</v>
      </c>
      <c r="I55" s="1">
        <v>1.5</v>
      </c>
      <c r="J55" s="1">
        <v>1.4</v>
      </c>
      <c r="K55" s="1" t="s">
        <v>10</v>
      </c>
      <c r="L55" s="1">
        <v>2.9</v>
      </c>
      <c r="M55" s="1">
        <f t="shared" si="0"/>
        <v>5.8</v>
      </c>
      <c r="N55">
        <f t="shared" si="1"/>
        <v>2.9</v>
      </c>
    </row>
    <row r="56" spans="1:14">
      <c r="A56" t="s">
        <v>145</v>
      </c>
      <c r="B56" t="s">
        <v>146</v>
      </c>
      <c r="C56" t="s">
        <v>147</v>
      </c>
      <c r="D56" t="s">
        <v>148</v>
      </c>
      <c r="E56">
        <v>10</v>
      </c>
      <c r="F56">
        <v>10</v>
      </c>
      <c r="G56">
        <v>6.4</v>
      </c>
      <c r="H56">
        <v>10</v>
      </c>
      <c r="I56">
        <v>10</v>
      </c>
      <c r="J56">
        <v>5.2</v>
      </c>
      <c r="K56" t="s">
        <v>10</v>
      </c>
      <c r="L56">
        <v>51.6</v>
      </c>
      <c r="M56">
        <f t="shared" si="0"/>
        <v>103.2</v>
      </c>
      <c r="N56">
        <f t="shared" si="1"/>
        <v>51.6</v>
      </c>
    </row>
    <row r="57" spans="1:14" hidden="1">
      <c r="A57" s="1" t="s">
        <v>169</v>
      </c>
      <c r="B57" s="1" t="s">
        <v>170</v>
      </c>
      <c r="C57" s="1" t="s">
        <v>171</v>
      </c>
      <c r="D57" s="1" t="s">
        <v>172</v>
      </c>
      <c r="E57" s="1" t="s">
        <v>10</v>
      </c>
      <c r="F57" s="1" t="s">
        <v>10</v>
      </c>
      <c r="G57" s="1" t="s">
        <v>10</v>
      </c>
      <c r="H57" s="1" t="s">
        <v>10</v>
      </c>
      <c r="I57" s="1" t="s">
        <v>10</v>
      </c>
      <c r="J57" s="1" t="s">
        <v>10</v>
      </c>
      <c r="K57" s="1" t="s">
        <v>10</v>
      </c>
      <c r="L57" s="1" t="s">
        <v>10</v>
      </c>
      <c r="M57" s="1">
        <f t="shared" si="0"/>
        <v>0</v>
      </c>
      <c r="N57">
        <f t="shared" si="1"/>
        <v>0</v>
      </c>
    </row>
  </sheetData>
  <autoFilter ref="A1:M57">
    <sortState ref="A2:P57">
      <sortCondition ref="A1:A57"/>
    </sortState>
  </autoFilter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Anuatti Neto</dc:creator>
  <cp:lastModifiedBy>anuatti</cp:lastModifiedBy>
  <cp:lastPrinted>2017-06-12T16:49:23Z</cp:lastPrinted>
  <dcterms:created xsi:type="dcterms:W3CDTF">2017-06-12T13:25:18Z</dcterms:created>
  <dcterms:modified xsi:type="dcterms:W3CDTF">2017-06-12T16:52:43Z</dcterms:modified>
</cp:coreProperties>
</file>