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 tabRatio="915" firstSheet="2" activeTab="14"/>
  </bookViews>
  <sheets>
    <sheet name="F1 Sup. Ger." sheetId="2" r:id="rId1"/>
    <sheet name="F2 At. Desaf." sheetId="4" r:id="rId2"/>
    <sheet name="F3 Nov. Ideias" sheetId="7" r:id="rId3"/>
    <sheet name="F4 Cl. Coleg." sheetId="10" r:id="rId4"/>
    <sheet name="F5 Lib. Ac." sheetId="12" r:id="rId5"/>
    <sheet name="F5 Amb. Fis." sheetId="15" r:id="rId6"/>
    <sheet name="F1a In. Ger." sheetId="19" r:id="rId7"/>
    <sheet name="F2a Dif. Com." sheetId="22" r:id="rId8"/>
    <sheet name="F3a Ex. Ser." sheetId="25" r:id="rId9"/>
    <sheet name="Colegas" sheetId="28" r:id="rId10"/>
    <sheet name="Salário" sheetId="29" r:id="rId11"/>
    <sheet name="Chefia" sheetId="32" r:id="rId12"/>
    <sheet name="Natureza" sheetId="34" r:id="rId13"/>
    <sheet name="Promoções" sheetId="36" r:id="rId14"/>
    <sheet name="Condições" sheetId="43" r:id="rId15"/>
    <sheet name="Satisfação" sheetId="45" r:id="rId16"/>
  </sheets>
  <calcPr calcId="145621"/>
</workbook>
</file>

<file path=xl/calcChain.xml><?xml version="1.0" encoding="utf-8"?>
<calcChain xmlns="http://schemas.openxmlformats.org/spreadsheetml/2006/main">
  <c r="C12" i="43" l="1"/>
  <c r="C11" i="43"/>
  <c r="C10" i="43"/>
  <c r="C6" i="45"/>
  <c r="B6" i="45"/>
  <c r="C7" i="45"/>
  <c r="B7" i="45"/>
  <c r="C5" i="45"/>
  <c r="C4" i="45"/>
  <c r="C3" i="45"/>
  <c r="B5" i="45"/>
  <c r="B4" i="45"/>
  <c r="B3" i="45"/>
  <c r="B8" i="45" s="1"/>
  <c r="C2" i="43"/>
  <c r="C7" i="43"/>
  <c r="C5" i="43"/>
  <c r="C4" i="43"/>
  <c r="C6" i="43"/>
  <c r="C3" i="43"/>
  <c r="B12" i="43"/>
  <c r="B11" i="43"/>
  <c r="B10" i="43"/>
  <c r="B13" i="43" s="1"/>
  <c r="B3" i="43"/>
  <c r="B2" i="43"/>
  <c r="B8" i="43" s="1"/>
  <c r="B7" i="43"/>
  <c r="B5" i="43"/>
  <c r="B4" i="43"/>
  <c r="B6" i="43"/>
</calcChain>
</file>

<file path=xl/sharedStrings.xml><?xml version="1.0" encoding="utf-8"?>
<sst xmlns="http://schemas.openxmlformats.org/spreadsheetml/2006/main" count="144" uniqueCount="114">
  <si>
    <r>
      <rPr>
        <sz val="10"/>
        <rFont val="Arial"/>
        <family val="2"/>
      </rPr>
      <t>Tenho liberdade para oferecer sugestões onde trabalho</t>
    </r>
  </si>
  <si>
    <r>
      <rPr>
        <sz val="10"/>
        <rFont val="Arial"/>
        <family val="2"/>
      </rPr>
      <t>Tenho liberdade para expor minhas ideias onde trabalho</t>
    </r>
  </si>
  <si>
    <t>Meu   gerente   me   estimula   na   busca   por   soluções originais para a resolução de problemas cotidianos</t>
  </si>
  <si>
    <t>Meu  gerente  me  estimula  a  dar  sugestões  quanto  ao aprimoramento   dos   serviços   e/ou   produtos   que   a organização oferece</t>
  </si>
  <si>
    <t>Meu  gerente  me  estimula  a  experimentar  novas  formas de executar o trabalho</t>
  </si>
  <si>
    <t>O  gerente  elogia  as  ideias  novas  e  de  valor  que  são apresentadas pelos empregados.</t>
  </si>
  <si>
    <t>O  gerente  incentiva  os  empregados  a  participarem  da solução dos problemas de trabalho</t>
  </si>
  <si>
    <t>O  gerente  oferece  o  apoio  de  que  necessito  na realização  de  trabalhos  que  exigem  a  produção  de ideias novas</t>
  </si>
  <si>
    <t>Meus colegas elogiam quando apresento uma boa ideia no trabalho</t>
  </si>
  <si>
    <t>As minhas tarefas no trabalho me estimulam  na busca de novos conhecimentos para sua realização</t>
  </si>
  <si>
    <t>As tarefas que realizo no meu trabalho exigem o melhorde mim</t>
  </si>
  <si>
    <t>O   grau   de   dificuldade   das   tarefas   que   realizo   me estimula a pensar em novas ideias</t>
  </si>
  <si>
    <t>Sinto    que    realizo    trabalhos    importantes    para    a organização</t>
  </si>
  <si>
    <t>Sinto entusiasmo para realizar as atividades que me são destinadas</t>
  </si>
  <si>
    <t>Tenho liberdade para decidir como realizar as tarefas a mim atribuídas</t>
  </si>
  <si>
    <t>Tenho  liberdade  para  propor  novas  formas  de  fazer  as atividades no trabalho</t>
  </si>
  <si>
    <t>Sinto-me  à  vontade  para  dar  ideias  novas  no  trabalho, mesmo que sejam bem diferentes das ideias dos outros</t>
  </si>
  <si>
    <t>Tenho      mobiliário      suficiente      para      guardar meu  material de trabalho</t>
  </si>
  <si>
    <t>O  espaço  físico  no  local  de  trabalho  é  adequado para o  número de funcionários</t>
  </si>
  <si>
    <t>O mobiliário onde trabalho é adequado, o que ajuda a evitar doenças osteomusculares (DORT ou LER)</t>
  </si>
  <si>
    <t>Eu tenho os materiais de que necessito para a realização do meu trabalho</t>
  </si>
  <si>
    <t>Tenho  o  silêncio  necessário  onde  trabalho  para  a realização de minhas tarefas</t>
  </si>
  <si>
    <t>Disponho   dos   recursos   tecnológicos   necessários   ao exercício de minhas funções como telefone, computador com acesso a internet</t>
  </si>
  <si>
    <t>Os gestores não costumam ouvir ideias de pessoas que ocupam menor nível hierárquico</t>
  </si>
  <si>
    <t>Os gerentes costumam acatar apenas ideias que sejam semelhantes às que eles apresentam</t>
  </si>
  <si>
    <t>O gerente toma decisões sobre atividades sem consultar aqueles que vão realizá-las</t>
  </si>
  <si>
    <t>O gerente acredita que somente é correta a maneira como ele realiza o trabalho</t>
  </si>
  <si>
    <t>O  gerente  costuma  acatar  apenas  as  ideias  dos colaboradores com quem ele tem mais afinidade</t>
  </si>
  <si>
    <t>Meu gerente imediato tem receio de que eu apresente melhor desempenho do que ele no trabalho</t>
  </si>
  <si>
    <t>Quando proponho uma ideia nova, é comum que o gerente se aposse dela como se fosse sua</t>
  </si>
  <si>
    <t>O  gerente  não  discute  ideias  novas  com  seus colaboradores   devido   ao   desconhecimento  das atividades do setor</t>
  </si>
  <si>
    <t>Meu gerente não submete as ideias que o grupo de trabalho  propõe  à  avaliação  de  seus  superiores hierárquicos visando à análise e à possível aprovação</t>
  </si>
  <si>
    <t>A estrutura atual da organização dificulta a comunicação entre as áreas, impedindo o compartilhamento de ideias</t>
  </si>
  <si>
    <t>Falta flexibilidade nos normativos da organização, o que dificulta a aceitação das ideias novas</t>
  </si>
  <si>
    <t>As regras que temos de seguir na organização dificultam a introdução de ideias criativas</t>
  </si>
  <si>
    <t>O sistema de comunicação da organização dificulta a disseminação de informações entre as diferentes áreas na organização</t>
  </si>
  <si>
    <t>Na organização, o excesso de burocracia dificulta a expressão da criatividade</t>
  </si>
  <si>
    <t>A falta de compartilhamento de informações entre as áreas dificulta a proposição de novas ideias úteis à organização</t>
  </si>
  <si>
    <t>Os normativos internos não permitem alterações com base nas sugestões dos empregados</t>
  </si>
  <si>
    <t>A rigidez das regras na organização dificulta o surgimento de novas ideias</t>
  </si>
  <si>
    <t>Há dificuldades de comunicação entre os setores que criam e os que executam as normas na minha organização</t>
  </si>
  <si>
    <t>As atividades pelas quais sou responsável exigem mais tempo do que disponho</t>
  </si>
  <si>
    <t>As    atividades    que    realizo    caracterizam-se    pela    constante interrupção para resolver algo urgente, dificultando a produção de ideias novas e de valor</t>
  </si>
  <si>
    <t>Não  tenho  tempo  para  experimentar  novas  formas  de  execução das tarefas sob a minha responsabilidade</t>
  </si>
  <si>
    <t>A  falta  de  pessoal  para  a  realização  do  trabalho  limita  o  tempo para criar</t>
  </si>
  <si>
    <t>O  excesso  de serviços  impede  que  eu  tenha tempo para  refletir sobre o melhor modo de realizá-los</t>
  </si>
  <si>
    <t>[...]  Com  o  número  de  vezes  que  já  fui  promovido nesta empresa</t>
  </si>
  <si>
    <t>[...] Com a variedade de tarefas que realizo</t>
  </si>
  <si>
    <t>[...]   Com   o   grau   de   interesse   que   minhas   tarefas despertam em mim</t>
  </si>
  <si>
    <t>[...] Com o meu salário comparado com o quanto eu trabalho</t>
  </si>
  <si>
    <t>[...] Com o espírito de colaboração dos meus colegas de trabalho</t>
  </si>
  <si>
    <t>[...] Com a confiança que eu posso ter em meus colegas de trabalho</t>
  </si>
  <si>
    <t>[...] Com o tipo de amizade que meus colegas demonstram por mim</t>
  </si>
  <si>
    <t>A organização tem como uma de suas diretrizes a busca da criatividade</t>
  </si>
  <si>
    <t>A organização contribui para a produção de novas ideias no ambiente de trabalho com a abertura à participação de consultores externos</t>
  </si>
  <si>
    <t>Na minha organização, as estratégias são claras e bem definidas, o que facilita a proposição de novas ideias</t>
  </si>
  <si>
    <t>A organização oferece diferentes oportunidades de interação com outras instituições que favorecem a expressão de ideias novas e de valor</t>
  </si>
  <si>
    <t>A organização oferece acesso a uma variedade de fontes de informação (livros, artigos, vídeos) que contribuem para o surgimento de ideias novas e de valor</t>
  </si>
  <si>
    <t>A organização incentiva a produção de ideias novas a partir de diferentes ações (como concursos, banco de ideias, programas de criatividade, estímulo à apresentação de novos projetos, treinamentos)</t>
  </si>
  <si>
    <t>O clima entre os colegas é de confiança e de respeito mútuo</t>
  </si>
  <si>
    <t>No meu local de trabalho, as pessoas mostram boa vontade em ajudar umas às outras</t>
  </si>
  <si>
    <t>Sinto-me incentivado a produzir ideias novas na interação com meus colegas de trabalho</t>
  </si>
  <si>
    <t>As conversas com os colegas no dia a dia de trabalho me estimulam a produzir novas ideias</t>
  </si>
  <si>
    <t>Meus colegas me estimulam a dar sugestões que contribuam para os resultados da organização</t>
  </si>
  <si>
    <t xml:space="preserve"> </t>
  </si>
  <si>
    <t>[...]  Com    a    maneira    como    esta    empresa    realiza promoções de seu pessoal</t>
  </si>
  <si>
    <t>Média</t>
  </si>
  <si>
    <t>DP</t>
  </si>
  <si>
    <t>CONDIÇÕES FAVORÁVEIS À CRIATIVIDADE</t>
  </si>
  <si>
    <t>Fator geral</t>
  </si>
  <si>
    <t>4. Satisfação com a natureza do trabalho</t>
  </si>
  <si>
    <t>2. Satisfação com o salário</t>
  </si>
  <si>
    <t>3. Satisfação com a chefia</t>
  </si>
  <si>
    <t>5. Satisfação com as promoções</t>
  </si>
  <si>
    <t>1. Satisfação com os colegas</t>
  </si>
  <si>
    <t>Fatores</t>
  </si>
  <si>
    <t>[...]  Com   as   oportunidades   de   ser   promovido nesta empresa</t>
  </si>
  <si>
    <t>Fator 4 - Satisfaçao com a natureza do trabalho</t>
  </si>
  <si>
    <t>Não tenho o tempo necessário para desenvolver novas ideias</t>
  </si>
  <si>
    <t>As tarefas que realizo são estimulantes</t>
  </si>
  <si>
    <t>[...] Com meu salário comparado aos meus esforços no trabalho</t>
  </si>
  <si>
    <t>[...]  Com   o   meu   salário   comparado   à   minha   capacidade profissional</t>
  </si>
  <si>
    <t>[...] Com a maneira como meu chefe me trata</t>
  </si>
  <si>
    <t>[...] Com a capacidade profissional do meu chefe</t>
  </si>
  <si>
    <t>[...] Com a capacidade de meu trabalho de absorver-me</t>
  </si>
  <si>
    <t>[...] Com o entendimento entre mim e meu chefe</t>
  </si>
  <si>
    <t>Média das Respostas</t>
  </si>
  <si>
    <t>1. Suporte do gerente imediato</t>
  </si>
  <si>
    <t>2. Atividades desafiantes</t>
  </si>
  <si>
    <t>3. Estratégias e ações organizacionais em apoio a ideias novas</t>
  </si>
  <si>
    <t>4. Clima entre colegas de trabalho</t>
  </si>
  <si>
    <t>5. Liberdade de ação</t>
  </si>
  <si>
    <t>6. Características do ambiente físico</t>
  </si>
  <si>
    <t>CONDIÇÕES DESFAVORÁVEIS À CRIATIVIDADE</t>
  </si>
  <si>
    <t>1. Atuação inadequada do gerente</t>
  </si>
  <si>
    <t>2. Dificuldades de comunicação e rigidez das normas e das regras na organização</t>
  </si>
  <si>
    <t>3. Excesso de Serviço e Escassez de tempo</t>
  </si>
  <si>
    <t>Fatores de satisfação no trabalho</t>
  </si>
  <si>
    <t>OBS.: ORDENAR OS FATORES PELA "MÉDIA" EM ORDEM DECRESCENTE</t>
  </si>
  <si>
    <t>Fator 1 - Suporte do gerente imediato</t>
  </si>
  <si>
    <t>Questões</t>
  </si>
  <si>
    <t xml:space="preserve"> Fator 2 - Atividades desafiantes</t>
  </si>
  <si>
    <t>Fator 3 - Estratégias e ações organizacionais em apoio a ideias novas</t>
  </si>
  <si>
    <t>Fator 4 - Clima entre colegas de trabalho</t>
  </si>
  <si>
    <t>Quesões</t>
  </si>
  <si>
    <t>Fator 5 - Liberdade de ação</t>
  </si>
  <si>
    <t xml:space="preserve"> Fator 6  - Características do ambiente físico</t>
  </si>
  <si>
    <t>Fator 1 - Atuação inadequada do gerente</t>
  </si>
  <si>
    <t xml:space="preserve"> Fator 2 - Dificuldades de comunicação e rigidez das normas e das regras na organização</t>
  </si>
  <si>
    <t xml:space="preserve"> Fator 3 - Excesso de serviço e escassez de tempo</t>
  </si>
  <si>
    <t>Fator 1 - Satisfação com os colegas</t>
  </si>
  <si>
    <t>Fator 2 - Satisfação  com  o  salário</t>
  </si>
  <si>
    <t>Fator 3 - Satisfação com a chefia</t>
  </si>
  <si>
    <t>Fator 5 - Satisfação  com  as promoções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</si>
</sst>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6"/>
    </xf>
    <xf numFmtId="2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2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top" wrapText="1" indent="14"/>
    </xf>
    <xf numFmtId="0" fontId="5" fillId="0" borderId="2" xfId="0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7"/>
  <sheetViews>
    <sheetView workbookViewId="0">
      <selection activeCell="A2" sqref="A2:A7"/>
    </sheetView>
  </sheetViews>
  <sheetFormatPr defaultRowHeight="23.25" customHeight="1" x14ac:dyDescent="0.2"/>
  <cols>
    <col min="1" max="1" width="10.83203125" style="11" bestFit="1" customWidth="1"/>
    <col min="2" max="2" width="135.5" style="13" customWidth="1"/>
    <col min="3" max="3" width="14" style="12" customWidth="1"/>
    <col min="4" max="16384" width="9.33203125" style="12"/>
  </cols>
  <sheetData>
    <row r="1" spans="1:3" ht="25.5" x14ac:dyDescent="0.2">
      <c r="A1" s="25" t="s">
        <v>100</v>
      </c>
      <c r="B1" s="15" t="s">
        <v>99</v>
      </c>
      <c r="C1" s="33" t="s">
        <v>86</v>
      </c>
    </row>
    <row r="2" spans="1:3" ht="23.25" customHeight="1" x14ac:dyDescent="0.2">
      <c r="A2" s="45">
        <v>20</v>
      </c>
      <c r="B2" s="19" t="s">
        <v>2</v>
      </c>
      <c r="C2" s="26"/>
    </row>
    <row r="3" spans="1:3" ht="23.25" customHeight="1" x14ac:dyDescent="0.2">
      <c r="A3" s="45">
        <v>15</v>
      </c>
      <c r="B3" s="19" t="s">
        <v>3</v>
      </c>
      <c r="C3" s="26"/>
    </row>
    <row r="4" spans="1:3" ht="23.25" customHeight="1" x14ac:dyDescent="0.2">
      <c r="A4" s="45">
        <v>23</v>
      </c>
      <c r="B4" s="19" t="s">
        <v>4</v>
      </c>
      <c r="C4" s="26"/>
    </row>
    <row r="5" spans="1:3" ht="23.25" customHeight="1" x14ac:dyDescent="0.2">
      <c r="A5" s="45">
        <v>14</v>
      </c>
      <c r="B5" s="19" t="s">
        <v>5</v>
      </c>
      <c r="C5" s="26"/>
    </row>
    <row r="6" spans="1:3" ht="23.25" customHeight="1" x14ac:dyDescent="0.2">
      <c r="A6" s="45">
        <v>32</v>
      </c>
      <c r="B6" s="19" t="s">
        <v>6</v>
      </c>
      <c r="C6" s="26"/>
    </row>
    <row r="7" spans="1:3" ht="23.25" customHeight="1" x14ac:dyDescent="0.2">
      <c r="A7" s="45">
        <v>6</v>
      </c>
      <c r="B7" s="19" t="s">
        <v>7</v>
      </c>
      <c r="C7" s="2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A2" sqref="A2:A4"/>
    </sheetView>
  </sheetViews>
  <sheetFormatPr defaultRowHeight="21" customHeight="1" x14ac:dyDescent="0.2"/>
  <cols>
    <col min="1" max="1" width="12.33203125" style="29" customWidth="1"/>
    <col min="2" max="2" width="90.83203125" style="28" customWidth="1"/>
    <col min="3" max="3" width="14" style="28" customWidth="1"/>
    <col min="4" max="16384" width="9.33203125" style="28"/>
  </cols>
  <sheetData>
    <row r="1" spans="1:3" ht="25.5" x14ac:dyDescent="0.2">
      <c r="A1" s="24" t="s">
        <v>100</v>
      </c>
      <c r="B1" s="24" t="s">
        <v>110</v>
      </c>
      <c r="C1" s="33" t="s">
        <v>86</v>
      </c>
    </row>
    <row r="2" spans="1:3" ht="21" customHeight="1" x14ac:dyDescent="0.2">
      <c r="A2" s="25">
        <v>14</v>
      </c>
      <c r="B2" s="35" t="s">
        <v>51</v>
      </c>
      <c r="C2" s="26"/>
    </row>
    <row r="3" spans="1:3" ht="21" customHeight="1" x14ac:dyDescent="0.2">
      <c r="A3" s="25">
        <v>1</v>
      </c>
      <c r="B3" s="35" t="s">
        <v>50</v>
      </c>
      <c r="C3" s="26"/>
    </row>
    <row r="4" spans="1:3" ht="21" customHeight="1" x14ac:dyDescent="0.2">
      <c r="A4" s="25">
        <v>4</v>
      </c>
      <c r="B4" s="35" t="s">
        <v>52</v>
      </c>
      <c r="C4" s="2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9"/>
  <sheetViews>
    <sheetView workbookViewId="0">
      <selection activeCell="A2" sqref="A2:A4"/>
    </sheetView>
  </sheetViews>
  <sheetFormatPr defaultRowHeight="20.25" customHeight="1" x14ac:dyDescent="0.2"/>
  <cols>
    <col min="1" max="1" width="12.83203125" style="7" customWidth="1"/>
    <col min="2" max="2" width="91" customWidth="1"/>
    <col min="3" max="3" width="16.5" customWidth="1"/>
  </cols>
  <sheetData>
    <row r="1" spans="1:3" ht="25.5" x14ac:dyDescent="0.2">
      <c r="A1" s="15" t="s">
        <v>100</v>
      </c>
      <c r="B1" s="15" t="s">
        <v>111</v>
      </c>
      <c r="C1" s="33" t="s">
        <v>86</v>
      </c>
    </row>
    <row r="2" spans="1:3" ht="20.25" customHeight="1" x14ac:dyDescent="0.2">
      <c r="A2" s="15">
        <v>6</v>
      </c>
      <c r="B2" s="19" t="s">
        <v>81</v>
      </c>
      <c r="C2" s="26"/>
    </row>
    <row r="3" spans="1:3" ht="20.25" customHeight="1" x14ac:dyDescent="0.2">
      <c r="A3" s="33">
        <v>3</v>
      </c>
      <c r="B3" s="31" t="s">
        <v>49</v>
      </c>
      <c r="C3" s="26"/>
    </row>
    <row r="4" spans="1:3" ht="20.25" customHeight="1" x14ac:dyDescent="0.2">
      <c r="A4" s="45">
        <v>11</v>
      </c>
      <c r="B4" s="19" t="s">
        <v>80</v>
      </c>
      <c r="C4" s="26"/>
    </row>
    <row r="9" spans="1:3" ht="20.25" customHeight="1" x14ac:dyDescent="0.2">
      <c r="B9" s="16" t="s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3"/>
  <sheetViews>
    <sheetView workbookViewId="0">
      <selection activeCell="A2" sqref="A2:A3"/>
    </sheetView>
  </sheetViews>
  <sheetFormatPr defaultRowHeight="18.75" customHeight="1" x14ac:dyDescent="0.2"/>
  <cols>
    <col min="1" max="1" width="10.83203125" bestFit="1" customWidth="1"/>
    <col min="2" max="2" width="91.1640625" customWidth="1"/>
    <col min="3" max="3" width="13.83203125" customWidth="1"/>
  </cols>
  <sheetData>
    <row r="1" spans="1:3" ht="25.5" x14ac:dyDescent="0.2">
      <c r="A1" s="25" t="s">
        <v>100</v>
      </c>
      <c r="B1" s="25" t="s">
        <v>112</v>
      </c>
      <c r="C1" s="33" t="s">
        <v>86</v>
      </c>
    </row>
    <row r="2" spans="1:3" ht="18.75" customHeight="1" x14ac:dyDescent="0.2">
      <c r="A2" s="45">
        <v>12</v>
      </c>
      <c r="B2" s="32" t="s">
        <v>82</v>
      </c>
      <c r="C2" s="26"/>
    </row>
    <row r="3" spans="1:3" ht="18.75" customHeight="1" x14ac:dyDescent="0.2">
      <c r="A3" s="45">
        <v>15</v>
      </c>
      <c r="B3" s="32" t="s">
        <v>83</v>
      </c>
      <c r="C3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A2" sqref="A2:A4"/>
    </sheetView>
  </sheetViews>
  <sheetFormatPr defaultRowHeight="20.25" customHeight="1" x14ac:dyDescent="0.2"/>
  <cols>
    <col min="1" max="1" width="10.5" style="18" customWidth="1"/>
    <col min="2" max="2" width="91.33203125" style="5" customWidth="1"/>
    <col min="3" max="3" width="17.1640625" style="7" customWidth="1"/>
    <col min="4" max="16384" width="9.33203125" style="5"/>
  </cols>
  <sheetData>
    <row r="1" spans="1:3" ht="25.5" x14ac:dyDescent="0.2">
      <c r="A1" s="25" t="s">
        <v>100</v>
      </c>
      <c r="B1" s="25" t="s">
        <v>77</v>
      </c>
      <c r="C1" s="33" t="s">
        <v>86</v>
      </c>
    </row>
    <row r="2" spans="1:3" ht="20.25" customHeight="1" x14ac:dyDescent="0.2">
      <c r="A2" s="45">
        <v>8</v>
      </c>
      <c r="B2" s="8" t="s">
        <v>84</v>
      </c>
      <c r="C2" s="26"/>
    </row>
    <row r="3" spans="1:3" ht="20.25" customHeight="1" x14ac:dyDescent="0.2">
      <c r="A3" s="15">
        <v>5</v>
      </c>
      <c r="B3" s="8" t="s">
        <v>48</v>
      </c>
      <c r="C3" s="26"/>
    </row>
    <row r="4" spans="1:3" ht="20.25" customHeight="1" x14ac:dyDescent="0.2">
      <c r="A4" s="15">
        <v>13</v>
      </c>
      <c r="B4" s="8" t="s">
        <v>47</v>
      </c>
      <c r="C4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"/>
  <sheetViews>
    <sheetView workbookViewId="0">
      <selection activeCell="F13" sqref="F13"/>
    </sheetView>
  </sheetViews>
  <sheetFormatPr defaultRowHeight="19.5" customHeight="1" x14ac:dyDescent="0.2"/>
  <cols>
    <col min="1" max="1" width="10.83203125" style="34" bestFit="1" customWidth="1"/>
    <col min="2" max="2" width="91.33203125" customWidth="1"/>
    <col min="3" max="3" width="14.83203125" style="34" customWidth="1"/>
  </cols>
  <sheetData>
    <row r="1" spans="1:3" s="17" customFormat="1" ht="25.5" x14ac:dyDescent="0.2">
      <c r="A1" s="33" t="s">
        <v>100</v>
      </c>
      <c r="B1" s="33" t="s">
        <v>113</v>
      </c>
      <c r="C1" s="33" t="s">
        <v>86</v>
      </c>
    </row>
    <row r="2" spans="1:3" ht="19.5" customHeight="1" x14ac:dyDescent="0.2">
      <c r="A2" s="45">
        <v>9</v>
      </c>
      <c r="B2" s="8" t="s">
        <v>76</v>
      </c>
      <c r="C2" s="26"/>
    </row>
    <row r="3" spans="1:3" ht="19.5" customHeight="1" x14ac:dyDescent="0.2">
      <c r="A3" s="45">
        <v>10</v>
      </c>
      <c r="B3" s="8" t="s">
        <v>85</v>
      </c>
      <c r="C3" s="26"/>
    </row>
    <row r="4" spans="1:3" ht="19.5" customHeight="1" x14ac:dyDescent="0.2">
      <c r="A4" s="45">
        <v>2</v>
      </c>
      <c r="B4" s="8" t="s">
        <v>46</v>
      </c>
      <c r="C4" s="26"/>
    </row>
    <row r="5" spans="1:3" ht="19.5" customHeight="1" x14ac:dyDescent="0.2">
      <c r="A5" s="33">
        <v>7</v>
      </c>
      <c r="B5" s="8" t="s">
        <v>65</v>
      </c>
      <c r="C5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tabSelected="1" workbookViewId="0">
      <selection activeCell="E14" sqref="E14"/>
    </sheetView>
  </sheetViews>
  <sheetFormatPr defaultRowHeight="15" x14ac:dyDescent="0.2"/>
  <cols>
    <col min="1" max="1" width="97.33203125" style="12" customWidth="1"/>
    <col min="2" max="3" width="9.6640625" style="11" bestFit="1" customWidth="1"/>
    <col min="4" max="16384" width="9.33203125" style="12"/>
  </cols>
  <sheetData>
    <row r="1" spans="1:5" x14ac:dyDescent="0.2">
      <c r="A1" s="22" t="s">
        <v>68</v>
      </c>
      <c r="B1" s="22" t="s">
        <v>66</v>
      </c>
      <c r="C1" s="22" t="s">
        <v>67</v>
      </c>
      <c r="D1" s="39"/>
      <c r="E1" s="39"/>
    </row>
    <row r="2" spans="1:5" x14ac:dyDescent="0.2">
      <c r="A2" s="37" t="s">
        <v>87</v>
      </c>
      <c r="B2" s="41" t="e">
        <f>AVERAGE('F1 Sup. Ger.'!C2:C7)</f>
        <v>#DIV/0!</v>
      </c>
      <c r="C2" s="41" t="e">
        <f>STDEVPA('F1 Sup. Ger.'!C2:C7)</f>
        <v>#DIV/0!</v>
      </c>
    </row>
    <row r="3" spans="1:5" x14ac:dyDescent="0.2">
      <c r="A3" s="37" t="s">
        <v>88</v>
      </c>
      <c r="B3" s="42" t="e">
        <f>AVERAGE('F2 At. Desaf.'!C2:C7)</f>
        <v>#DIV/0!</v>
      </c>
      <c r="C3" s="41" t="e">
        <f>STDEVPA('F2 At. Desaf.'!C2:C7)</f>
        <v>#DIV/0!</v>
      </c>
    </row>
    <row r="4" spans="1:5" x14ac:dyDescent="0.2">
      <c r="A4" s="37" t="s">
        <v>89</v>
      </c>
      <c r="B4" s="41" t="e">
        <f>AVERAGE('F3 Nov. Ideias'!C2:C7)</f>
        <v>#DIV/0!</v>
      </c>
      <c r="C4" s="41" t="e">
        <f>STDEVPA('F3 Nov. Ideias'!C2:C7)</f>
        <v>#DIV/0!</v>
      </c>
    </row>
    <row r="5" spans="1:5" x14ac:dyDescent="0.2">
      <c r="A5" s="37" t="s">
        <v>90</v>
      </c>
      <c r="B5" s="41" t="e">
        <f>AVERAGE('F4 Cl. Coleg.'!C2:C7)</f>
        <v>#DIV/0!</v>
      </c>
      <c r="C5" s="41" t="e">
        <f>STDEVPA('F4 Cl. Coleg.'!C2:C7)</f>
        <v>#DIV/0!</v>
      </c>
    </row>
    <row r="6" spans="1:5" x14ac:dyDescent="0.2">
      <c r="A6" s="37" t="s">
        <v>91</v>
      </c>
      <c r="B6" s="41" t="e">
        <f>AVERAGE('F5 Lib. Ac.'!C2:C6)</f>
        <v>#DIV/0!</v>
      </c>
      <c r="C6" s="41" t="e">
        <f>STDEVPA('F5 Lib. Ac.'!C2:C6)</f>
        <v>#DIV/0!</v>
      </c>
    </row>
    <row r="7" spans="1:5" x14ac:dyDescent="0.2">
      <c r="A7" s="37" t="s">
        <v>92</v>
      </c>
      <c r="B7" s="41" t="e">
        <f>AVERAGE('F5 Amb. Fis.'!C2:C7)</f>
        <v>#DIV/0!</v>
      </c>
      <c r="C7" s="41" t="e">
        <f>STDEVPA('F5 Amb. Fis.'!C2:C7)</f>
        <v>#DIV/0!</v>
      </c>
    </row>
    <row r="8" spans="1:5" x14ac:dyDescent="0.2">
      <c r="A8" s="38" t="s">
        <v>69</v>
      </c>
      <c r="B8" s="42" t="e">
        <f>AVERAGE(B2:B7)</f>
        <v>#DIV/0!</v>
      </c>
      <c r="C8" s="41"/>
    </row>
    <row r="9" spans="1:5" x14ac:dyDescent="0.2">
      <c r="A9" s="40" t="s">
        <v>93</v>
      </c>
      <c r="B9" s="40"/>
      <c r="C9" s="40"/>
    </row>
    <row r="10" spans="1:5" x14ac:dyDescent="0.2">
      <c r="A10" s="37" t="s">
        <v>94</v>
      </c>
      <c r="B10" s="41" t="e">
        <f>AVERAGE('F1a In. Ger.'!C2:C10)</f>
        <v>#DIV/0!</v>
      </c>
      <c r="C10" s="43" t="e">
        <f>STDEVPA('F1a In. Ger.'!C2:C10)</f>
        <v>#DIV/0!</v>
      </c>
    </row>
    <row r="11" spans="1:5" x14ac:dyDescent="0.2">
      <c r="A11" s="37" t="s">
        <v>95</v>
      </c>
      <c r="B11" s="41" t="e">
        <f>AVERAGE('F2a Dif. Com.'!C2:C10)</f>
        <v>#DIV/0!</v>
      </c>
      <c r="C11" s="43" t="e">
        <f>STDEVPA('F2a Dif. Com.'!C2:C10)</f>
        <v>#DIV/0!</v>
      </c>
    </row>
    <row r="12" spans="1:5" x14ac:dyDescent="0.2">
      <c r="A12" s="37" t="s">
        <v>96</v>
      </c>
      <c r="B12" s="41" t="e">
        <f>AVERAGE('F3a Ex. Ser.'!C2:C7)</f>
        <v>#DIV/0!</v>
      </c>
      <c r="C12" s="43" t="e">
        <f>STDEVPA('F3a Ex. Ser.'!C2:C7)</f>
        <v>#DIV/0!</v>
      </c>
    </row>
    <row r="13" spans="1:5" x14ac:dyDescent="0.2">
      <c r="A13" s="38" t="s">
        <v>69</v>
      </c>
      <c r="B13" s="41" t="e">
        <f>AVERAGE(B10:B12)</f>
        <v>#DIV/0!</v>
      </c>
      <c r="C13" s="43"/>
    </row>
    <row r="14" spans="1:5" x14ac:dyDescent="0.2">
      <c r="A14" s="36"/>
      <c r="B14" s="44"/>
      <c r="C14" s="44"/>
    </row>
    <row r="15" spans="1:5" x14ac:dyDescent="0.2">
      <c r="A15" s="46" t="s">
        <v>98</v>
      </c>
    </row>
    <row r="16" spans="1:5" x14ac:dyDescent="0.2">
      <c r="B16" s="21"/>
    </row>
    <row r="22" spans="2:3" x14ac:dyDescent="0.2">
      <c r="B22" s="21"/>
      <c r="C22" s="21"/>
    </row>
  </sheetData>
  <sortState ref="A2:E7">
    <sortCondition ref="A2:A7"/>
  </sortState>
  <mergeCells count="1">
    <mergeCell ref="A9:C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1"/>
  <sheetViews>
    <sheetView workbookViewId="0">
      <selection activeCell="A11" sqref="A11"/>
    </sheetView>
  </sheetViews>
  <sheetFormatPr defaultRowHeight="15" x14ac:dyDescent="0.2"/>
  <cols>
    <col min="1" max="1" width="92" style="12" customWidth="1"/>
    <col min="2" max="2" width="12.1640625" style="11" customWidth="1"/>
    <col min="3" max="3" width="10.5" style="11" customWidth="1"/>
    <col min="4" max="16384" width="9.33203125" style="12"/>
  </cols>
  <sheetData>
    <row r="1" spans="1:3" x14ac:dyDescent="0.2">
      <c r="A1" s="14" t="s">
        <v>97</v>
      </c>
      <c r="B1" s="44"/>
      <c r="C1" s="44"/>
    </row>
    <row r="2" spans="1:3" x14ac:dyDescent="0.2">
      <c r="A2" s="22" t="s">
        <v>75</v>
      </c>
      <c r="B2" s="22" t="s">
        <v>66</v>
      </c>
      <c r="C2" s="22" t="s">
        <v>67</v>
      </c>
    </row>
    <row r="3" spans="1:3" x14ac:dyDescent="0.2">
      <c r="A3" s="37" t="s">
        <v>74</v>
      </c>
      <c r="B3" s="30" t="e">
        <f>AVERAGE(Colegas!C2:C4)</f>
        <v>#DIV/0!</v>
      </c>
      <c r="C3" s="43" t="e">
        <f>STDEVPA(Colegas!C2:C4)</f>
        <v>#DIV/0!</v>
      </c>
    </row>
    <row r="4" spans="1:3" x14ac:dyDescent="0.2">
      <c r="A4" s="37" t="s">
        <v>71</v>
      </c>
      <c r="B4" s="30" t="e">
        <f>AVERAGE(Salário!C2:C4)</f>
        <v>#DIV/0!</v>
      </c>
      <c r="C4" s="43" t="e">
        <f>STDEVPA(Salário!C2:C4)</f>
        <v>#DIV/0!</v>
      </c>
    </row>
    <row r="5" spans="1:3" x14ac:dyDescent="0.2">
      <c r="A5" s="37" t="s">
        <v>72</v>
      </c>
      <c r="B5" s="30" t="e">
        <f>AVERAGE(Chefia!C2:C3)</f>
        <v>#DIV/0!</v>
      </c>
      <c r="C5" s="43" t="e">
        <f>STDEVPA(Chefia!C2:C3)</f>
        <v>#DIV/0!</v>
      </c>
    </row>
    <row r="6" spans="1:3" x14ac:dyDescent="0.2">
      <c r="A6" s="37" t="s">
        <v>70</v>
      </c>
      <c r="B6" s="30" t="e">
        <f>AVERAGE(Natureza!C2:C4)</f>
        <v>#DIV/0!</v>
      </c>
      <c r="C6" s="43" t="e">
        <f>STDEVPA(Natureza!C2:C4)</f>
        <v>#DIV/0!</v>
      </c>
    </row>
    <row r="7" spans="1:3" x14ac:dyDescent="0.2">
      <c r="A7" s="37" t="s">
        <v>73</v>
      </c>
      <c r="B7" s="30" t="e">
        <f>AVERAGE(Promoções!C2:C5)</f>
        <v>#DIV/0!</v>
      </c>
      <c r="C7" s="43" t="e">
        <f>STDEVPA(Promoções!C2:C5)</f>
        <v>#DIV/0!</v>
      </c>
    </row>
    <row r="8" spans="1:3" x14ac:dyDescent="0.2">
      <c r="A8" s="38" t="s">
        <v>69</v>
      </c>
      <c r="B8" s="30" t="e">
        <f>AVERAGE(B3:B7)</f>
        <v>#DIV/0!</v>
      </c>
      <c r="C8" s="43"/>
    </row>
    <row r="9" spans="1:3" x14ac:dyDescent="0.2">
      <c r="A9" s="36"/>
      <c r="B9" s="44"/>
      <c r="C9" s="44"/>
    </row>
    <row r="11" spans="1:3" x14ac:dyDescent="0.2">
      <c r="A11" s="46" t="s">
        <v>98</v>
      </c>
    </row>
  </sheetData>
  <sortState ref="A3:A7">
    <sortCondition ref="A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7"/>
  <sheetViews>
    <sheetView workbookViewId="0">
      <selection activeCell="A2" sqref="A2:A7"/>
    </sheetView>
  </sheetViews>
  <sheetFormatPr defaultRowHeight="24" customHeight="1" x14ac:dyDescent="0.2"/>
  <cols>
    <col min="1" max="1" width="10.83203125" style="29" bestFit="1" customWidth="1"/>
    <col min="2" max="2" width="131.33203125" style="27" customWidth="1"/>
    <col min="3" max="3" width="13.83203125" style="27" customWidth="1"/>
    <col min="4" max="5" width="8.33203125" style="27" bestFit="1" customWidth="1"/>
    <col min="6" max="16384" width="9.33203125" style="28"/>
  </cols>
  <sheetData>
    <row r="1" spans="1:5" ht="25.5" x14ac:dyDescent="0.2">
      <c r="A1" s="15" t="s">
        <v>100</v>
      </c>
      <c r="B1" s="15" t="s">
        <v>101</v>
      </c>
      <c r="C1" s="33" t="s">
        <v>86</v>
      </c>
    </row>
    <row r="2" spans="1:5" ht="24" customHeight="1" x14ac:dyDescent="0.2">
      <c r="A2" s="45">
        <v>35</v>
      </c>
      <c r="B2" s="8" t="s">
        <v>9</v>
      </c>
      <c r="C2" s="23"/>
      <c r="D2" s="3"/>
      <c r="E2" s="3"/>
    </row>
    <row r="3" spans="1:5" ht="24" customHeight="1" x14ac:dyDescent="0.2">
      <c r="A3" s="45">
        <v>17</v>
      </c>
      <c r="B3" s="8" t="s">
        <v>79</v>
      </c>
      <c r="C3" s="23"/>
      <c r="D3" s="3"/>
      <c r="E3" s="3"/>
    </row>
    <row r="4" spans="1:5" ht="24" customHeight="1" x14ac:dyDescent="0.2">
      <c r="A4" s="45">
        <v>21</v>
      </c>
      <c r="B4" s="8" t="s">
        <v>10</v>
      </c>
      <c r="C4" s="23"/>
      <c r="D4" s="3"/>
      <c r="E4" s="3"/>
    </row>
    <row r="5" spans="1:5" ht="24" customHeight="1" x14ac:dyDescent="0.2">
      <c r="A5" s="45">
        <v>34</v>
      </c>
      <c r="B5" s="8" t="s">
        <v>11</v>
      </c>
      <c r="C5" s="23"/>
      <c r="D5" s="3"/>
      <c r="E5" s="3"/>
    </row>
    <row r="6" spans="1:5" ht="24" customHeight="1" x14ac:dyDescent="0.2">
      <c r="A6" s="45">
        <v>54</v>
      </c>
      <c r="B6" s="8" t="s">
        <v>12</v>
      </c>
      <c r="C6" s="23"/>
      <c r="D6" s="4"/>
      <c r="E6" s="3"/>
    </row>
    <row r="7" spans="1:5" ht="24" customHeight="1" x14ac:dyDescent="0.2">
      <c r="A7" s="45">
        <v>5</v>
      </c>
      <c r="B7" s="8" t="s">
        <v>13</v>
      </c>
      <c r="C7" s="23"/>
      <c r="D7" s="3"/>
      <c r="E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3"/>
  <sheetViews>
    <sheetView workbookViewId="0">
      <selection activeCell="A2" sqref="A2:A7"/>
    </sheetView>
  </sheetViews>
  <sheetFormatPr defaultColWidth="11.1640625" defaultRowHeight="27.75" customHeight="1" x14ac:dyDescent="0.2"/>
  <cols>
    <col min="1" max="1" width="11.1640625" style="7"/>
    <col min="2" max="2" width="135.33203125" style="5" customWidth="1"/>
    <col min="3" max="3" width="14.83203125" style="5" customWidth="1"/>
    <col min="4" max="16384" width="11.1640625" style="5"/>
  </cols>
  <sheetData>
    <row r="1" spans="1:14" ht="25.5" x14ac:dyDescent="0.2">
      <c r="A1" s="15" t="s">
        <v>100</v>
      </c>
      <c r="B1" s="15" t="s">
        <v>102</v>
      </c>
      <c r="C1" s="33" t="s">
        <v>86</v>
      </c>
    </row>
    <row r="2" spans="1:14" ht="27.75" customHeight="1" x14ac:dyDescent="0.2">
      <c r="A2" s="15">
        <v>55</v>
      </c>
      <c r="B2" s="8" t="s">
        <v>56</v>
      </c>
      <c r="C2" s="26"/>
    </row>
    <row r="3" spans="1:14" ht="27.75" customHeight="1" x14ac:dyDescent="0.2">
      <c r="A3" s="15">
        <v>51</v>
      </c>
      <c r="B3" s="8" t="s">
        <v>53</v>
      </c>
      <c r="C3" s="26"/>
    </row>
    <row r="4" spans="1:14" ht="27.75" customHeight="1" x14ac:dyDescent="0.2">
      <c r="A4" s="15">
        <v>16</v>
      </c>
      <c r="B4" s="8" t="s">
        <v>58</v>
      </c>
      <c r="C4" s="26"/>
      <c r="D4" s="10"/>
      <c r="E4" s="10"/>
    </row>
    <row r="5" spans="1:14" ht="27.75" customHeight="1" x14ac:dyDescent="0.2">
      <c r="A5" s="15">
        <v>33</v>
      </c>
      <c r="B5" s="8" t="s">
        <v>54</v>
      </c>
      <c r="C5" s="26"/>
      <c r="D5" s="3"/>
      <c r="E5" s="3"/>
    </row>
    <row r="6" spans="1:14" ht="27.75" customHeight="1" x14ac:dyDescent="0.2">
      <c r="A6" s="15">
        <v>47</v>
      </c>
      <c r="B6" s="8" t="s">
        <v>55</v>
      </c>
      <c r="C6" s="26"/>
      <c r="D6" s="3"/>
      <c r="E6" s="3"/>
    </row>
    <row r="7" spans="1:14" ht="27.75" customHeight="1" x14ac:dyDescent="0.2">
      <c r="A7" s="15">
        <v>22</v>
      </c>
      <c r="B7" s="8" t="s">
        <v>57</v>
      </c>
      <c r="C7" s="26"/>
      <c r="D7" s="3"/>
      <c r="E7" s="3"/>
    </row>
    <row r="10" spans="1:14" ht="27.75" customHeight="1" x14ac:dyDescent="0.2">
      <c r="B10" s="1"/>
      <c r="C10"/>
      <c r="D10"/>
      <c r="E10"/>
      <c r="F10"/>
      <c r="G10"/>
      <c r="H10"/>
      <c r="I10"/>
      <c r="J10"/>
      <c r="K10"/>
      <c r="L10"/>
      <c r="M10"/>
      <c r="N10"/>
    </row>
    <row r="11" spans="1:14" ht="27.75" customHeight="1" x14ac:dyDescent="0.2">
      <c r="B11" s="2"/>
      <c r="C11"/>
      <c r="D11"/>
      <c r="E11"/>
      <c r="F11"/>
      <c r="G11"/>
      <c r="H11"/>
      <c r="I11"/>
      <c r="J11"/>
      <c r="K11"/>
      <c r="L11"/>
      <c r="M11"/>
      <c r="N11"/>
    </row>
    <row r="12" spans="1:14" ht="27.75" customHeight="1" x14ac:dyDescent="0.2">
      <c r="B12" s="1"/>
      <c r="C12"/>
      <c r="D12"/>
      <c r="E12"/>
      <c r="F12"/>
      <c r="G12"/>
      <c r="H12"/>
      <c r="I12"/>
      <c r="J12"/>
      <c r="K12"/>
      <c r="L12"/>
      <c r="M12"/>
      <c r="N12"/>
    </row>
    <row r="13" spans="1:14" ht="27.75" customHeight="1" x14ac:dyDescent="0.2">
      <c r="B13" s="1"/>
      <c r="C13"/>
      <c r="D13"/>
      <c r="E13"/>
      <c r="F13"/>
      <c r="G13"/>
      <c r="H13"/>
      <c r="I13"/>
      <c r="J13"/>
      <c r="K13"/>
      <c r="L13"/>
      <c r="M13"/>
      <c r="N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7"/>
  <sheetViews>
    <sheetView workbookViewId="0">
      <selection activeCell="A2" sqref="A2:A7"/>
    </sheetView>
  </sheetViews>
  <sheetFormatPr defaultRowHeight="22.5" customHeight="1" x14ac:dyDescent="0.2"/>
  <cols>
    <col min="1" max="1" width="10.5" style="29" customWidth="1"/>
    <col min="2" max="2" width="131.6640625" style="27" customWidth="1"/>
    <col min="3" max="3" width="15.83203125" style="27" customWidth="1"/>
    <col min="4" max="16384" width="9.33203125" style="27"/>
  </cols>
  <sheetData>
    <row r="1" spans="1:3" ht="25.5" x14ac:dyDescent="0.2">
      <c r="A1" s="15" t="s">
        <v>104</v>
      </c>
      <c r="B1" s="15" t="s">
        <v>103</v>
      </c>
      <c r="C1" s="33" t="s">
        <v>86</v>
      </c>
    </row>
    <row r="2" spans="1:3" ht="22.5" customHeight="1" x14ac:dyDescent="0.2">
      <c r="A2" s="45">
        <v>39</v>
      </c>
      <c r="B2" s="8" t="s">
        <v>59</v>
      </c>
      <c r="C2" s="26"/>
    </row>
    <row r="3" spans="1:3" ht="22.5" customHeight="1" x14ac:dyDescent="0.2">
      <c r="A3" s="45">
        <v>19</v>
      </c>
      <c r="B3" s="8" t="s">
        <v>60</v>
      </c>
      <c r="C3" s="26"/>
    </row>
    <row r="4" spans="1:3" ht="22.5" customHeight="1" x14ac:dyDescent="0.2">
      <c r="A4" s="45">
        <v>42</v>
      </c>
      <c r="B4" s="8" t="s">
        <v>8</v>
      </c>
      <c r="C4" s="26"/>
    </row>
    <row r="5" spans="1:3" ht="22.5" customHeight="1" x14ac:dyDescent="0.2">
      <c r="A5" s="45">
        <v>18</v>
      </c>
      <c r="B5" s="8" t="s">
        <v>63</v>
      </c>
      <c r="C5" s="26"/>
    </row>
    <row r="6" spans="1:3" ht="22.5" customHeight="1" x14ac:dyDescent="0.2">
      <c r="A6" s="45">
        <v>37</v>
      </c>
      <c r="B6" s="8" t="s">
        <v>61</v>
      </c>
      <c r="C6" s="26"/>
    </row>
    <row r="7" spans="1:3" ht="22.5" customHeight="1" x14ac:dyDescent="0.2">
      <c r="A7" s="45">
        <v>2</v>
      </c>
      <c r="B7" s="8" t="s">
        <v>62</v>
      </c>
      <c r="C7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6"/>
  <sheetViews>
    <sheetView workbookViewId="0">
      <selection activeCell="A2" sqref="A2:A6"/>
    </sheetView>
  </sheetViews>
  <sheetFormatPr defaultRowHeight="22.5" customHeight="1" x14ac:dyDescent="0.2"/>
  <cols>
    <col min="1" max="1" width="11.5" style="7" customWidth="1"/>
    <col min="2" max="2" width="131.33203125" style="5" customWidth="1"/>
    <col min="3" max="3" width="14.5" style="5" customWidth="1"/>
    <col min="4" max="16384" width="9.33203125" style="5"/>
  </cols>
  <sheetData>
    <row r="1" spans="1:3" ht="25.5" x14ac:dyDescent="0.2">
      <c r="A1" s="15" t="s">
        <v>100</v>
      </c>
      <c r="B1" s="15" t="s">
        <v>105</v>
      </c>
      <c r="C1" s="33" t="s">
        <v>86</v>
      </c>
    </row>
    <row r="2" spans="1:3" ht="22.5" customHeight="1" x14ac:dyDescent="0.2">
      <c r="A2" s="45">
        <v>3</v>
      </c>
      <c r="B2" s="9" t="s">
        <v>0</v>
      </c>
      <c r="C2" s="20"/>
    </row>
    <row r="3" spans="1:3" ht="22.5" customHeight="1" x14ac:dyDescent="0.2">
      <c r="A3" s="45">
        <v>4</v>
      </c>
      <c r="B3" s="8" t="s">
        <v>16</v>
      </c>
      <c r="C3" s="20"/>
    </row>
    <row r="4" spans="1:3" ht="22.5" customHeight="1" x14ac:dyDescent="0.2">
      <c r="A4" s="45">
        <v>53</v>
      </c>
      <c r="B4" s="9" t="s">
        <v>1</v>
      </c>
      <c r="C4" s="20"/>
    </row>
    <row r="5" spans="1:3" ht="22.5" customHeight="1" x14ac:dyDescent="0.2">
      <c r="A5" s="45">
        <v>41</v>
      </c>
      <c r="B5" s="8" t="s">
        <v>15</v>
      </c>
      <c r="C5" s="20"/>
    </row>
    <row r="6" spans="1:3" ht="22.5" customHeight="1" x14ac:dyDescent="0.2">
      <c r="A6" s="45">
        <v>36</v>
      </c>
      <c r="B6" s="8" t="s">
        <v>14</v>
      </c>
      <c r="C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7"/>
  <sheetViews>
    <sheetView workbookViewId="0">
      <selection activeCell="A2" sqref="A2:A7"/>
    </sheetView>
  </sheetViews>
  <sheetFormatPr defaultRowHeight="23.25" customHeight="1" x14ac:dyDescent="0.2"/>
  <cols>
    <col min="1" max="1" width="10.83203125" style="7" bestFit="1" customWidth="1"/>
    <col min="2" max="2" width="131.33203125" style="5" customWidth="1"/>
    <col min="3" max="3" width="15" customWidth="1"/>
  </cols>
  <sheetData>
    <row r="1" spans="1:3" ht="25.5" x14ac:dyDescent="0.2">
      <c r="A1" s="15" t="s">
        <v>100</v>
      </c>
      <c r="B1" s="15" t="s">
        <v>106</v>
      </c>
      <c r="C1" s="33" t="s">
        <v>86</v>
      </c>
    </row>
    <row r="2" spans="1:3" ht="23.25" customHeight="1" x14ac:dyDescent="0.2">
      <c r="A2" s="45">
        <v>40</v>
      </c>
      <c r="B2" s="8" t="s">
        <v>17</v>
      </c>
      <c r="C2" s="20"/>
    </row>
    <row r="3" spans="1:3" ht="23.25" customHeight="1" x14ac:dyDescent="0.2">
      <c r="A3" s="45">
        <v>46</v>
      </c>
      <c r="B3" s="8" t="s">
        <v>18</v>
      </c>
      <c r="C3" s="20"/>
    </row>
    <row r="4" spans="1:3" ht="23.25" customHeight="1" x14ac:dyDescent="0.2">
      <c r="A4" s="45">
        <v>1</v>
      </c>
      <c r="B4" s="8" t="s">
        <v>19</v>
      </c>
      <c r="C4" s="20"/>
    </row>
    <row r="5" spans="1:3" ht="23.25" customHeight="1" x14ac:dyDescent="0.2">
      <c r="A5" s="45">
        <v>52</v>
      </c>
      <c r="B5" s="8" t="s">
        <v>20</v>
      </c>
      <c r="C5" s="20"/>
    </row>
    <row r="6" spans="1:3" ht="23.25" customHeight="1" x14ac:dyDescent="0.2">
      <c r="A6" s="45">
        <v>38</v>
      </c>
      <c r="B6" s="8" t="s">
        <v>21</v>
      </c>
      <c r="C6" s="20"/>
    </row>
    <row r="7" spans="1:3" ht="27.75" customHeight="1" x14ac:dyDescent="0.2">
      <c r="A7" s="45">
        <v>60</v>
      </c>
      <c r="B7" s="8" t="s">
        <v>22</v>
      </c>
      <c r="C7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0"/>
  <sheetViews>
    <sheetView workbookViewId="0">
      <selection activeCell="A2" sqref="A2:A10"/>
    </sheetView>
  </sheetViews>
  <sheetFormatPr defaultRowHeight="27.75" customHeight="1" x14ac:dyDescent="0.2"/>
  <cols>
    <col min="1" max="1" width="12.5" style="29" customWidth="1"/>
    <col min="2" max="2" width="130.83203125" style="27" customWidth="1"/>
    <col min="3" max="3" width="13.33203125" style="28" customWidth="1"/>
    <col min="4" max="16384" width="9.33203125" style="28"/>
  </cols>
  <sheetData>
    <row r="1" spans="1:3" ht="27.75" customHeight="1" x14ac:dyDescent="0.2">
      <c r="A1" s="25" t="s">
        <v>100</v>
      </c>
      <c r="B1" s="25" t="s">
        <v>107</v>
      </c>
      <c r="C1" s="33" t="s">
        <v>86</v>
      </c>
    </row>
    <row r="2" spans="1:3" ht="27.75" customHeight="1" x14ac:dyDescent="0.2">
      <c r="A2" s="45">
        <v>44</v>
      </c>
      <c r="B2" s="8" t="s">
        <v>26</v>
      </c>
      <c r="C2" s="26"/>
    </row>
    <row r="3" spans="1:3" ht="27.75" customHeight="1" x14ac:dyDescent="0.2">
      <c r="A3" s="45">
        <v>26</v>
      </c>
      <c r="B3" s="8" t="s">
        <v>27</v>
      </c>
      <c r="C3" s="26"/>
    </row>
    <row r="4" spans="1:3" ht="27.75" customHeight="1" x14ac:dyDescent="0.2">
      <c r="A4" s="45">
        <v>48</v>
      </c>
      <c r="B4" s="8" t="s">
        <v>28</v>
      </c>
      <c r="C4" s="26"/>
    </row>
    <row r="5" spans="1:3" ht="27.75" customHeight="1" x14ac:dyDescent="0.2">
      <c r="A5" s="45">
        <v>25</v>
      </c>
      <c r="B5" s="8" t="s">
        <v>29</v>
      </c>
      <c r="C5" s="26"/>
    </row>
    <row r="6" spans="1:3" ht="27.75" customHeight="1" x14ac:dyDescent="0.2">
      <c r="A6" s="45">
        <v>27</v>
      </c>
      <c r="B6" s="8" t="s">
        <v>23</v>
      </c>
      <c r="C6" s="26"/>
    </row>
    <row r="7" spans="1:3" ht="27.75" customHeight="1" x14ac:dyDescent="0.2">
      <c r="A7" s="45">
        <v>57</v>
      </c>
      <c r="B7" s="8" t="s">
        <v>30</v>
      </c>
      <c r="C7" s="26"/>
    </row>
    <row r="8" spans="1:3" ht="27.75" customHeight="1" x14ac:dyDescent="0.2">
      <c r="A8" s="45">
        <v>8</v>
      </c>
      <c r="B8" s="8" t="s">
        <v>31</v>
      </c>
      <c r="C8" s="26"/>
    </row>
    <row r="9" spans="1:3" ht="27.75" customHeight="1" x14ac:dyDescent="0.2">
      <c r="A9" s="45">
        <v>12</v>
      </c>
      <c r="B9" s="8" t="s">
        <v>24</v>
      </c>
      <c r="C9" s="26"/>
    </row>
    <row r="10" spans="1:3" ht="27.75" customHeight="1" x14ac:dyDescent="0.2">
      <c r="A10" s="45">
        <v>31</v>
      </c>
      <c r="B10" s="8" t="s">
        <v>25</v>
      </c>
      <c r="C10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10"/>
  <sheetViews>
    <sheetView workbookViewId="0">
      <selection activeCell="A3" sqref="A3"/>
    </sheetView>
  </sheetViews>
  <sheetFormatPr defaultRowHeight="24" customHeight="1" x14ac:dyDescent="0.2"/>
  <cols>
    <col min="1" max="1" width="10.83203125" style="7" bestFit="1" customWidth="1"/>
    <col min="2" max="2" width="132" style="6" customWidth="1"/>
    <col min="3" max="3" width="15" style="6" customWidth="1"/>
    <col min="4" max="16384" width="9.33203125" style="6"/>
  </cols>
  <sheetData>
    <row r="1" spans="1:3" ht="25.5" x14ac:dyDescent="0.2">
      <c r="A1" s="15" t="s">
        <v>100</v>
      </c>
      <c r="B1" s="15" t="s">
        <v>108</v>
      </c>
      <c r="C1" s="33" t="s">
        <v>86</v>
      </c>
    </row>
    <row r="2" spans="1:3" ht="24" customHeight="1" x14ac:dyDescent="0.2">
      <c r="A2" s="45">
        <v>30</v>
      </c>
      <c r="B2" s="19" t="s">
        <v>32</v>
      </c>
      <c r="C2" s="20"/>
    </row>
    <row r="3" spans="1:3" ht="24" customHeight="1" x14ac:dyDescent="0.2">
      <c r="A3" s="45">
        <v>29</v>
      </c>
      <c r="B3" s="19" t="s">
        <v>39</v>
      </c>
      <c r="C3" s="20"/>
    </row>
    <row r="4" spans="1:3" ht="24" customHeight="1" x14ac:dyDescent="0.2">
      <c r="A4" s="45">
        <v>45</v>
      </c>
      <c r="B4" s="19" t="s">
        <v>33</v>
      </c>
      <c r="C4" s="20"/>
    </row>
    <row r="5" spans="1:3" ht="24" customHeight="1" x14ac:dyDescent="0.2">
      <c r="A5" s="45">
        <v>59</v>
      </c>
      <c r="B5" s="19" t="s">
        <v>34</v>
      </c>
      <c r="C5" s="20"/>
    </row>
    <row r="6" spans="1:3" ht="24" customHeight="1" x14ac:dyDescent="0.2">
      <c r="A6" s="45">
        <v>28</v>
      </c>
      <c r="B6" s="19" t="s">
        <v>35</v>
      </c>
      <c r="C6" s="20"/>
    </row>
    <row r="7" spans="1:3" ht="24" customHeight="1" x14ac:dyDescent="0.2">
      <c r="A7" s="45">
        <v>58</v>
      </c>
      <c r="B7" s="19" t="s">
        <v>40</v>
      </c>
      <c r="C7" s="20"/>
    </row>
    <row r="8" spans="1:3" ht="24" customHeight="1" x14ac:dyDescent="0.2">
      <c r="A8" s="45">
        <v>49</v>
      </c>
      <c r="B8" s="19" t="s">
        <v>36</v>
      </c>
      <c r="C8" s="20"/>
    </row>
    <row r="9" spans="1:3" ht="24" customHeight="1" x14ac:dyDescent="0.2">
      <c r="A9" s="45">
        <v>11</v>
      </c>
      <c r="B9" s="19" t="s">
        <v>37</v>
      </c>
      <c r="C9" s="20"/>
    </row>
    <row r="10" spans="1:3" ht="24" customHeight="1" x14ac:dyDescent="0.2">
      <c r="A10" s="45">
        <v>10</v>
      </c>
      <c r="B10" s="19" t="s">
        <v>38</v>
      </c>
      <c r="C10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7"/>
  <sheetViews>
    <sheetView workbookViewId="0">
      <selection activeCell="A2" sqref="A2:A7"/>
    </sheetView>
  </sheetViews>
  <sheetFormatPr defaultRowHeight="22.5" customHeight="1" x14ac:dyDescent="0.2"/>
  <cols>
    <col min="1" max="1" width="10.83203125" style="7" bestFit="1" customWidth="1"/>
    <col min="2" max="2" width="130.83203125" style="5" customWidth="1"/>
    <col min="3" max="3" width="14.5" style="5" customWidth="1"/>
    <col min="4" max="16384" width="9.33203125" style="5"/>
  </cols>
  <sheetData>
    <row r="1" spans="1:3" ht="25.5" x14ac:dyDescent="0.2">
      <c r="A1" s="15" t="s">
        <v>100</v>
      </c>
      <c r="B1" s="15" t="s">
        <v>109</v>
      </c>
      <c r="C1" s="33" t="s">
        <v>86</v>
      </c>
    </row>
    <row r="2" spans="1:3" ht="22.5" customHeight="1" x14ac:dyDescent="0.2">
      <c r="A2" s="45">
        <v>50</v>
      </c>
      <c r="B2" s="8" t="s">
        <v>78</v>
      </c>
      <c r="C2" s="26"/>
    </row>
    <row r="3" spans="1:3" ht="22.5" customHeight="1" x14ac:dyDescent="0.2">
      <c r="A3" s="45">
        <v>24</v>
      </c>
      <c r="B3" s="8" t="s">
        <v>45</v>
      </c>
      <c r="C3" s="26"/>
    </row>
    <row r="4" spans="1:3" ht="22.5" customHeight="1" x14ac:dyDescent="0.2">
      <c r="A4" s="45">
        <v>13</v>
      </c>
      <c r="B4" s="8" t="s">
        <v>41</v>
      </c>
      <c r="C4" s="26"/>
    </row>
    <row r="5" spans="1:3" ht="25.5" x14ac:dyDescent="0.2">
      <c r="A5" s="45">
        <v>43</v>
      </c>
      <c r="B5" s="8" t="s">
        <v>42</v>
      </c>
      <c r="C5" s="26"/>
    </row>
    <row r="6" spans="1:3" ht="22.5" customHeight="1" x14ac:dyDescent="0.2">
      <c r="A6" s="45">
        <v>7</v>
      </c>
      <c r="B6" s="8" t="s">
        <v>43</v>
      </c>
      <c r="C6" s="26"/>
    </row>
    <row r="7" spans="1:3" ht="22.5" customHeight="1" x14ac:dyDescent="0.2">
      <c r="A7" s="45">
        <v>56</v>
      </c>
      <c r="B7" s="8" t="s">
        <v>44</v>
      </c>
      <c r="C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F1 Sup. Ger.</vt:lpstr>
      <vt:lpstr>F2 At. Desaf.</vt:lpstr>
      <vt:lpstr>F3 Nov. Ideias</vt:lpstr>
      <vt:lpstr>F4 Cl. Coleg.</vt:lpstr>
      <vt:lpstr>F5 Lib. Ac.</vt:lpstr>
      <vt:lpstr>F5 Amb. Fis.</vt:lpstr>
      <vt:lpstr>F1a In. Ger.</vt:lpstr>
      <vt:lpstr>F2a Dif. Com.</vt:lpstr>
      <vt:lpstr>F3a Ex. Ser.</vt:lpstr>
      <vt:lpstr>Colegas</vt:lpstr>
      <vt:lpstr>Salário</vt:lpstr>
      <vt:lpstr>Chefia</vt:lpstr>
      <vt:lpstr>Natureza</vt:lpstr>
      <vt:lpstr>Promoções</vt:lpstr>
      <vt:lpstr>Condições</vt:lpstr>
      <vt:lpstr>Satisfação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Erasmo Gomes</cp:lastModifiedBy>
  <dcterms:created xsi:type="dcterms:W3CDTF">2017-05-31T15:00:53Z</dcterms:created>
  <dcterms:modified xsi:type="dcterms:W3CDTF">2017-06-04T23:17:41Z</dcterms:modified>
</cp:coreProperties>
</file>