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90" windowHeight="6780" activeTab="0"/>
  </bookViews>
  <sheets>
    <sheet name="Principal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<sst xmlns="http://schemas.openxmlformats.org/spreadsheetml/2006/main" count="45" uniqueCount="25">
  <si>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Rotação/corte:</t>
  </si>
  <si>
    <t>Macros:</t>
  </si>
  <si>
    <t>Ctrl-L</t>
  </si>
  <si>
    <t>limpa tabela e preenche com dados da Tabela "Auxiliar"</t>
  </si>
  <si>
    <t>Ctrl-D</t>
  </si>
  <si>
    <t>define cotas anuais com base na Rotação definida pelo usuário</t>
  </si>
  <si>
    <t>TABELA DE TRABALHO</t>
  </si>
  <si>
    <t>Ctrl-S</t>
  </si>
  <si>
    <t>simula um ano de corte</t>
  </si>
  <si>
    <t xml:space="preserve">           Reformada</t>
  </si>
  <si>
    <t xml:space="preserve">    Em reforma</t>
  </si>
  <si>
    <t>Idade</t>
  </si>
  <si>
    <t>A</t>
  </si>
  <si>
    <t>B</t>
  </si>
  <si>
    <t>C</t>
  </si>
  <si>
    <t>Cotas anuais:</t>
  </si>
  <si>
    <t xml:space="preserve">       Cota Total:</t>
  </si>
  <si>
    <t>(m3)</t>
  </si>
  <si>
    <t>(ha)</t>
  </si>
  <si>
    <t xml:space="preserve">   Simulação/Ano:</t>
  </si>
  <si>
    <t>Volume retirado da área em reforma:</t>
  </si>
  <si>
    <t>cortados em uma área com</t>
  </si>
  <si>
    <t>Volume retirado da área reformada:</t>
  </si>
  <si>
    <t>Volume total explorado:</t>
  </si>
  <si>
    <t>TABELA "AUXILIAR"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</si>
</sst>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 applyProtection="1">
      <alignment horizontal="left"/>
      <protection locked="0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center"/>
    </xf>
    <xf numFmtId="1" fontId="0" fillId="0" borderId="15" xfId="0" applyNumberFormat="1" applyBorder="1" applyAlignment="1">
      <alignment/>
    </xf>
    <xf numFmtId="1" fontId="1" fillId="0" borderId="15" xfId="0" applyNumberFormat="1" applyFont="1" applyBorder="1" applyAlignment="1">
      <alignment horizontal="left"/>
    </xf>
    <xf numFmtId="1" fontId="0" fillId="2" borderId="0" xfId="0" applyNumberForma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0" fontId="0" fillId="0" borderId="2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" fontId="0" fillId="2" borderId="18" xfId="0" applyNumberFormat="1" applyFill="1" applyBorder="1" applyAlignment="1">
      <alignment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2"/>
  <sheetViews>
    <sheetView tabSelected="1" zoomScale="85" zoomScaleNormal="85" workbookViewId="0" topLeftCell="A1">
      <selection activeCell="A1" sqref="A1"/>
    </sheetView>
  </sheetViews>
  <sheetFormatPr defaultColWidth="9.140625" defaultRowHeight="12.75"/>
  <sheetData>
    <row r="1" spans="1:14" ht="12.75">
      <c r="A1" s="1"/>
      <c r="B1" s="2" t="s">
        <v>0</v>
      </c>
      <c r="C1" s="1"/>
      <c r="D1" s="3">
        <v>7</v>
      </c>
      <c r="E1" s="1"/>
      <c r="F1" s="2" t="s">
        <v>1</v>
      </c>
      <c r="G1" s="4" t="s">
        <v>2</v>
      </c>
      <c r="H1" s="1" t="s">
        <v>3</v>
      </c>
      <c r="I1" s="1"/>
      <c r="J1" s="5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5"/>
      <c r="G2" s="4" t="s">
        <v>4</v>
      </c>
      <c r="H2" s="6" t="s">
        <v>5</v>
      </c>
      <c r="I2" s="1"/>
      <c r="J2" s="1"/>
      <c r="K2" s="1"/>
      <c r="L2" s="1"/>
      <c r="M2" s="1"/>
      <c r="N2" s="1"/>
    </row>
    <row r="3" spans="1:14" ht="13.5" thickBot="1">
      <c r="A3" s="1"/>
      <c r="B3" s="2" t="s">
        <v>6</v>
      </c>
      <c r="C3" s="1"/>
      <c r="D3" s="1"/>
      <c r="E3" s="1"/>
      <c r="F3" s="1"/>
      <c r="G3" s="4" t="s">
        <v>7</v>
      </c>
      <c r="H3" s="1" t="s">
        <v>8</v>
      </c>
      <c r="I3" s="1"/>
      <c r="J3" s="1"/>
      <c r="K3" s="1"/>
      <c r="L3" s="1"/>
      <c r="M3" s="1"/>
      <c r="N3" s="1"/>
    </row>
    <row r="4" spans="1:14" ht="12.75">
      <c r="A4" s="1"/>
      <c r="B4" s="7"/>
      <c r="C4" s="8"/>
      <c r="D4" s="9"/>
      <c r="E4" s="8" t="s">
        <v>9</v>
      </c>
      <c r="F4" s="8"/>
      <c r="G4" s="9"/>
      <c r="H4" s="10"/>
      <c r="I4" s="9"/>
      <c r="J4" s="9"/>
      <c r="K4" s="11" t="s">
        <v>10</v>
      </c>
      <c r="L4" s="9"/>
      <c r="M4" s="9"/>
      <c r="N4" s="12"/>
    </row>
    <row r="5" spans="1:14" ht="12.75">
      <c r="A5" s="1"/>
      <c r="B5" s="13" t="s">
        <v>11</v>
      </c>
      <c r="C5" s="14">
        <f>SUM(C6:C22)</f>
        <v>17213</v>
      </c>
      <c r="D5" s="15" t="s">
        <v>12</v>
      </c>
      <c r="E5" s="14">
        <f>SUM(E6:E22)</f>
        <v>18770</v>
      </c>
      <c r="F5" s="15" t="s">
        <v>13</v>
      </c>
      <c r="G5" s="14">
        <f>SUM(G6:G22)</f>
        <v>9900</v>
      </c>
      <c r="H5" s="16" t="s">
        <v>14</v>
      </c>
      <c r="I5" s="14">
        <f>SUM(I6:I22)</f>
        <v>10220</v>
      </c>
      <c r="J5" s="15" t="s">
        <v>12</v>
      </c>
      <c r="K5" s="14">
        <f>SUM(K6:K22)</f>
        <v>3703</v>
      </c>
      <c r="L5" s="15" t="s">
        <v>13</v>
      </c>
      <c r="M5" s="14">
        <f>SUM(M6:M22)</f>
        <v>668</v>
      </c>
      <c r="N5" s="16" t="s">
        <v>14</v>
      </c>
    </row>
    <row r="6" spans="1:14" ht="12.75">
      <c r="A6" s="1"/>
      <c r="B6" s="17">
        <v>1</v>
      </c>
      <c r="C6" s="18">
        <v>2067</v>
      </c>
      <c r="D6" s="19"/>
      <c r="E6" s="20">
        <v>1389</v>
      </c>
      <c r="F6" s="19"/>
      <c r="G6" s="20">
        <v>333</v>
      </c>
      <c r="H6" s="21"/>
      <c r="I6" s="18"/>
      <c r="J6" s="19"/>
      <c r="K6" s="20"/>
      <c r="L6" s="19"/>
      <c r="M6" s="20"/>
      <c r="N6" s="21"/>
    </row>
    <row r="7" spans="1:14" ht="12.75">
      <c r="A7" s="1"/>
      <c r="B7" s="17">
        <v>2</v>
      </c>
      <c r="C7" s="18">
        <v>1400.5</v>
      </c>
      <c r="D7" s="19">
        <v>41</v>
      </c>
      <c r="E7" s="20">
        <v>1589</v>
      </c>
      <c r="F7" s="19">
        <v>47</v>
      </c>
      <c r="G7" s="20">
        <v>161.5</v>
      </c>
      <c r="H7" s="21">
        <v>36</v>
      </c>
      <c r="I7" s="18"/>
      <c r="J7" s="19"/>
      <c r="K7" s="20"/>
      <c r="L7" s="19"/>
      <c r="M7" s="20"/>
      <c r="N7" s="21"/>
    </row>
    <row r="8" spans="1:14" ht="12.75">
      <c r="A8" s="1"/>
      <c r="B8" s="17">
        <v>3</v>
      </c>
      <c r="C8" s="18">
        <v>1019</v>
      </c>
      <c r="D8" s="19">
        <v>85</v>
      </c>
      <c r="E8" s="20">
        <v>1995</v>
      </c>
      <c r="F8" s="19">
        <v>103</v>
      </c>
      <c r="G8" s="20">
        <v>16.5</v>
      </c>
      <c r="H8" s="21">
        <v>99</v>
      </c>
      <c r="I8" s="18"/>
      <c r="J8" s="19"/>
      <c r="K8" s="20"/>
      <c r="L8" s="19"/>
      <c r="M8" s="20"/>
      <c r="N8" s="21"/>
    </row>
    <row r="9" spans="1:14" ht="12.75">
      <c r="A9" s="1"/>
      <c r="B9" s="17">
        <v>4</v>
      </c>
      <c r="C9" s="18">
        <v>943</v>
      </c>
      <c r="D9" s="19">
        <v>123</v>
      </c>
      <c r="E9" s="20">
        <v>1407</v>
      </c>
      <c r="F9" s="19">
        <v>153</v>
      </c>
      <c r="G9" s="20">
        <v>1525</v>
      </c>
      <c r="H9" s="21">
        <v>164</v>
      </c>
      <c r="I9" s="18"/>
      <c r="J9" s="19"/>
      <c r="K9" s="20"/>
      <c r="L9" s="19"/>
      <c r="M9" s="20"/>
      <c r="N9" s="21"/>
    </row>
    <row r="10" spans="1:14" ht="12.75">
      <c r="A10" s="1"/>
      <c r="B10" s="17">
        <v>5</v>
      </c>
      <c r="C10" s="18">
        <v>1234</v>
      </c>
      <c r="D10" s="19">
        <v>152</v>
      </c>
      <c r="E10" s="20">
        <v>748</v>
      </c>
      <c r="F10" s="19">
        <v>193</v>
      </c>
      <c r="G10" s="20">
        <v>2536</v>
      </c>
      <c r="H10" s="21">
        <v>223</v>
      </c>
      <c r="I10" s="18"/>
      <c r="J10" s="19"/>
      <c r="K10" s="20"/>
      <c r="L10" s="19"/>
      <c r="M10" s="20"/>
      <c r="N10" s="21"/>
    </row>
    <row r="11" spans="1:14" ht="12.75">
      <c r="A11" s="1"/>
      <c r="B11" s="17">
        <v>6</v>
      </c>
      <c r="C11" s="18">
        <v>862</v>
      </c>
      <c r="D11" s="19">
        <v>176</v>
      </c>
      <c r="E11" s="20">
        <v>1747.5</v>
      </c>
      <c r="F11" s="19">
        <v>225</v>
      </c>
      <c r="G11" s="20">
        <v>2129.5</v>
      </c>
      <c r="H11" s="21">
        <v>273</v>
      </c>
      <c r="I11" s="18"/>
      <c r="J11" s="19">
        <v>163</v>
      </c>
      <c r="K11" s="20"/>
      <c r="L11" s="19"/>
      <c r="M11" s="20"/>
      <c r="N11" s="21"/>
    </row>
    <row r="12" spans="1:14" ht="12.75">
      <c r="A12" s="1"/>
      <c r="B12" s="17">
        <v>7</v>
      </c>
      <c r="C12" s="18">
        <v>1580</v>
      </c>
      <c r="D12" s="19">
        <v>196</v>
      </c>
      <c r="E12" s="20">
        <v>2247.5</v>
      </c>
      <c r="F12" s="19">
        <v>252</v>
      </c>
      <c r="G12" s="20">
        <v>1938.5</v>
      </c>
      <c r="H12" s="21">
        <v>315</v>
      </c>
      <c r="I12" s="18">
        <v>142</v>
      </c>
      <c r="J12" s="19">
        <v>181</v>
      </c>
      <c r="K12" s="20"/>
      <c r="L12" s="19">
        <v>232.714285714286</v>
      </c>
      <c r="M12" s="20"/>
      <c r="N12" s="21"/>
    </row>
    <row r="13" spans="1:14" ht="12.75">
      <c r="A13" s="1"/>
      <c r="B13" s="17">
        <v>8</v>
      </c>
      <c r="C13" s="18">
        <v>2602.5</v>
      </c>
      <c r="D13" s="19">
        <v>211</v>
      </c>
      <c r="E13" s="20">
        <v>2560.5</v>
      </c>
      <c r="F13" s="19">
        <v>274</v>
      </c>
      <c r="G13" s="20">
        <v>862</v>
      </c>
      <c r="H13" s="21">
        <v>352</v>
      </c>
      <c r="I13" s="18">
        <v>1059.5</v>
      </c>
      <c r="J13" s="19">
        <v>195</v>
      </c>
      <c r="K13" s="20">
        <v>420</v>
      </c>
      <c r="L13" s="19">
        <v>253.222748815166</v>
      </c>
      <c r="M13" s="20"/>
      <c r="N13" s="21"/>
    </row>
    <row r="14" spans="1:14" ht="12.75">
      <c r="A14" s="1"/>
      <c r="B14" s="17">
        <v>9</v>
      </c>
      <c r="C14" s="18">
        <v>1985</v>
      </c>
      <c r="D14" s="19">
        <v>225</v>
      </c>
      <c r="E14" s="20">
        <v>2301.5</v>
      </c>
      <c r="F14" s="19">
        <v>292</v>
      </c>
      <c r="G14" s="20">
        <v>25.5</v>
      </c>
      <c r="H14" s="21">
        <v>383</v>
      </c>
      <c r="I14" s="18">
        <v>1683.5</v>
      </c>
      <c r="J14" s="19">
        <v>208</v>
      </c>
      <c r="K14" s="20">
        <v>623.5</v>
      </c>
      <c r="L14" s="19">
        <v>269.937777777778</v>
      </c>
      <c r="M14" s="20"/>
      <c r="N14" s="21">
        <v>354.062222222222</v>
      </c>
    </row>
    <row r="15" spans="1:14" ht="12.75">
      <c r="A15" s="1"/>
      <c r="B15" s="17">
        <v>10</v>
      </c>
      <c r="C15" s="18">
        <v>1384.5</v>
      </c>
      <c r="D15" s="19">
        <v>236</v>
      </c>
      <c r="E15" s="20">
        <v>1531</v>
      </c>
      <c r="F15" s="19">
        <v>308</v>
      </c>
      <c r="G15" s="20">
        <v>100.5</v>
      </c>
      <c r="H15" s="21">
        <v>410</v>
      </c>
      <c r="I15" s="18">
        <v>1472</v>
      </c>
      <c r="J15" s="19">
        <v>218</v>
      </c>
      <c r="K15" s="20">
        <v>868</v>
      </c>
      <c r="L15" s="19">
        <v>284.508474576271</v>
      </c>
      <c r="M15" s="20">
        <v>319</v>
      </c>
      <c r="N15" s="21">
        <v>378.728813559322</v>
      </c>
    </row>
    <row r="16" spans="1:14" ht="12.75">
      <c r="A16" s="1"/>
      <c r="B16" s="17">
        <v>11</v>
      </c>
      <c r="C16" s="18">
        <v>2135.5</v>
      </c>
      <c r="D16" s="19">
        <v>245</v>
      </c>
      <c r="E16" s="20">
        <v>1254</v>
      </c>
      <c r="F16" s="19">
        <v>322</v>
      </c>
      <c r="G16" s="20">
        <v>272</v>
      </c>
      <c r="H16" s="21">
        <v>434</v>
      </c>
      <c r="I16" s="18">
        <v>1995.25</v>
      </c>
      <c r="J16" s="19">
        <v>226</v>
      </c>
      <c r="K16" s="20">
        <v>1228</v>
      </c>
      <c r="L16" s="19">
        <v>292</v>
      </c>
      <c r="M16" s="20">
        <v>334</v>
      </c>
      <c r="N16" s="21">
        <v>391</v>
      </c>
    </row>
    <row r="17" spans="1:14" ht="12.75">
      <c r="A17" s="1"/>
      <c r="B17" s="17">
        <v>12</v>
      </c>
      <c r="C17" s="18"/>
      <c r="D17" s="19">
        <v>252</v>
      </c>
      <c r="E17" s="20"/>
      <c r="F17" s="19">
        <v>333</v>
      </c>
      <c r="G17" s="20"/>
      <c r="H17" s="21">
        <v>454</v>
      </c>
      <c r="I17" s="18">
        <v>1289.25</v>
      </c>
      <c r="J17" s="19">
        <v>232</v>
      </c>
      <c r="K17" s="20">
        <v>563.5</v>
      </c>
      <c r="L17" s="19">
        <v>296</v>
      </c>
      <c r="M17" s="20">
        <v>15</v>
      </c>
      <c r="N17" s="21">
        <v>399</v>
      </c>
    </row>
    <row r="18" spans="1:14" ht="12.75">
      <c r="A18" s="1"/>
      <c r="B18" s="17">
        <v>13</v>
      </c>
      <c r="C18" s="18"/>
      <c r="D18" s="19">
        <v>257</v>
      </c>
      <c r="E18" s="20"/>
      <c r="F18" s="19">
        <v>341</v>
      </c>
      <c r="G18" s="20"/>
      <c r="H18" s="21">
        <v>472</v>
      </c>
      <c r="I18" s="18">
        <v>1289.25</v>
      </c>
      <c r="J18" s="19">
        <v>234</v>
      </c>
      <c r="K18" s="20"/>
      <c r="L18" s="19"/>
      <c r="M18" s="20"/>
      <c r="N18" s="21"/>
    </row>
    <row r="19" spans="1:14" ht="12.75">
      <c r="A19" s="1"/>
      <c r="B19" s="17">
        <v>14</v>
      </c>
      <c r="C19" s="18"/>
      <c r="D19" s="19">
        <v>260</v>
      </c>
      <c r="E19" s="20"/>
      <c r="F19" s="19">
        <v>347</v>
      </c>
      <c r="G19" s="20"/>
      <c r="H19" s="21">
        <v>486</v>
      </c>
      <c r="I19" s="18">
        <v>1289.25</v>
      </c>
      <c r="J19" s="19">
        <v>235</v>
      </c>
      <c r="K19" s="20"/>
      <c r="L19" s="19"/>
      <c r="M19" s="20"/>
      <c r="N19" s="21"/>
    </row>
    <row r="20" spans="1:14" ht="12.75">
      <c r="A20" s="1"/>
      <c r="B20" s="17">
        <v>15</v>
      </c>
      <c r="C20" s="18"/>
      <c r="D20" s="19">
        <v>261</v>
      </c>
      <c r="E20" s="20"/>
      <c r="F20" s="19">
        <v>350</v>
      </c>
      <c r="G20" s="20"/>
      <c r="H20" s="21">
        <v>496</v>
      </c>
      <c r="I20" s="18"/>
      <c r="J20" s="19"/>
      <c r="K20" s="20"/>
      <c r="L20" s="19"/>
      <c r="M20" s="20"/>
      <c r="N20" s="21"/>
    </row>
    <row r="21" spans="1:14" ht="12.75">
      <c r="A21" s="1"/>
      <c r="B21" s="17">
        <v>16</v>
      </c>
      <c r="C21" s="18"/>
      <c r="D21" s="19">
        <v>262</v>
      </c>
      <c r="E21" s="20"/>
      <c r="F21" s="19">
        <v>352</v>
      </c>
      <c r="G21" s="20"/>
      <c r="H21" s="21">
        <v>503</v>
      </c>
      <c r="I21" s="18"/>
      <c r="J21" s="19"/>
      <c r="K21" s="20"/>
      <c r="L21" s="19"/>
      <c r="M21" s="20"/>
      <c r="N21" s="21"/>
    </row>
    <row r="22" spans="1:14" ht="13.5" thickBot="1">
      <c r="A22" s="1"/>
      <c r="B22" s="22">
        <v>17</v>
      </c>
      <c r="C22" s="23"/>
      <c r="D22" s="24"/>
      <c r="E22" s="25"/>
      <c r="F22" s="24"/>
      <c r="G22" s="25"/>
      <c r="H22" s="26"/>
      <c r="I22" s="23"/>
      <c r="J22" s="24"/>
      <c r="K22" s="25"/>
      <c r="L22" s="24"/>
      <c r="M22" s="25"/>
      <c r="N22" s="26"/>
    </row>
    <row r="23" spans="1:14" ht="12.75">
      <c r="A23" s="1"/>
      <c r="B23" s="27" t="s">
        <v>15</v>
      </c>
      <c r="C23" s="1"/>
      <c r="D23" s="28"/>
      <c r="E23" s="28"/>
      <c r="F23" s="28"/>
      <c r="G23" s="28"/>
      <c r="H23" s="29"/>
      <c r="I23" s="30"/>
      <c r="J23" s="2" t="s">
        <v>16</v>
      </c>
      <c r="K23" s="1"/>
      <c r="L23" s="1">
        <f>D$23+F$23+H$23</f>
        <v>0</v>
      </c>
      <c r="M23" s="1"/>
      <c r="N23" s="1"/>
    </row>
    <row r="24" spans="1:14" ht="13.5" thickBot="1">
      <c r="A24" s="31"/>
      <c r="B24" s="32"/>
      <c r="C24" s="31"/>
      <c r="D24" s="1"/>
      <c r="E24" s="1"/>
      <c r="F24" s="30" t="s">
        <v>17</v>
      </c>
      <c r="G24" s="1"/>
      <c r="H24" s="1"/>
      <c r="I24" s="1"/>
      <c r="J24" s="2"/>
      <c r="K24" s="1"/>
      <c r="L24" s="30" t="s">
        <v>18</v>
      </c>
      <c r="M24" s="1"/>
      <c r="N24" s="1"/>
    </row>
    <row r="25" spans="1:14" ht="13.5" thickBot="1">
      <c r="A25" s="33" t="s">
        <v>19</v>
      </c>
      <c r="B25" s="33"/>
      <c r="C25" s="34">
        <f>B34</f>
        <v>0</v>
      </c>
      <c r="D25" s="35"/>
      <c r="E25" s="36" t="s">
        <v>12</v>
      </c>
      <c r="F25" s="36" t="s">
        <v>13</v>
      </c>
      <c r="G25" s="36" t="s">
        <v>14</v>
      </c>
      <c r="H25" s="35"/>
      <c r="I25" s="35"/>
      <c r="J25" s="35"/>
      <c r="K25" s="36" t="s">
        <v>12</v>
      </c>
      <c r="L25" s="36" t="s">
        <v>13</v>
      </c>
      <c r="M25" s="36" t="s">
        <v>14</v>
      </c>
      <c r="N25" s="1"/>
    </row>
    <row r="26" spans="1:14" ht="12.75">
      <c r="A26" s="9" t="s">
        <v>20</v>
      </c>
      <c r="B26" s="37"/>
      <c r="C26" s="9"/>
      <c r="D26" s="38"/>
      <c r="E26" s="39"/>
      <c r="F26" s="39"/>
      <c r="G26" s="40"/>
      <c r="H26" s="38" t="s">
        <v>21</v>
      </c>
      <c r="I26" s="38"/>
      <c r="J26" s="38"/>
      <c r="K26" s="39"/>
      <c r="L26" s="39"/>
      <c r="M26" s="39"/>
      <c r="N26" s="1"/>
    </row>
    <row r="27" spans="1:14" ht="12.75">
      <c r="A27" s="1" t="s">
        <v>22</v>
      </c>
      <c r="C27" s="1"/>
      <c r="D27" s="1"/>
      <c r="E27" s="41"/>
      <c r="F27" s="41"/>
      <c r="G27" s="41"/>
      <c r="H27" s="1" t="s">
        <v>21</v>
      </c>
      <c r="I27" s="1"/>
      <c r="J27" s="1"/>
      <c r="K27" s="41"/>
      <c r="L27" s="41"/>
      <c r="M27" s="41"/>
      <c r="N27" s="1"/>
    </row>
    <row r="28" spans="1:14" ht="12.75">
      <c r="A28" s="42" t="s">
        <v>23</v>
      </c>
      <c r="B28" s="43"/>
      <c r="C28" s="42"/>
      <c r="D28" s="42"/>
      <c r="E28" s="44">
        <f>E27+E26</f>
        <v>0</v>
      </c>
      <c r="F28" s="44">
        <f>F27+F26</f>
        <v>0</v>
      </c>
      <c r="G28" s="44">
        <f>G27+G26</f>
        <v>0</v>
      </c>
      <c r="H28" s="42" t="s">
        <v>21</v>
      </c>
      <c r="I28" s="42"/>
      <c r="J28" s="42"/>
      <c r="K28" s="44">
        <f>K27+K26</f>
        <v>0</v>
      </c>
      <c r="L28" s="44">
        <f>L27+L26</f>
        <v>0</v>
      </c>
      <c r="M28" s="44">
        <f>M27+M26</f>
        <v>0</v>
      </c>
      <c r="N28" s="1"/>
    </row>
    <row r="29" spans="1:14" ht="12.75">
      <c r="A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 thickBot="1">
      <c r="A33" s="1"/>
      <c r="B33" s="2" t="s">
        <v>24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45"/>
      <c r="C34" s="8"/>
      <c r="D34" s="9"/>
      <c r="E34" s="8" t="s">
        <v>9</v>
      </c>
      <c r="F34" s="8"/>
      <c r="G34" s="9"/>
      <c r="H34" s="10"/>
      <c r="I34" s="9"/>
      <c r="J34" s="9"/>
      <c r="K34" s="11" t="s">
        <v>10</v>
      </c>
      <c r="L34" s="9"/>
      <c r="M34" s="9"/>
      <c r="N34" s="12"/>
    </row>
    <row r="35" spans="1:14" ht="12.75">
      <c r="A35" s="1"/>
      <c r="B35" s="13" t="s">
        <v>11</v>
      </c>
      <c r="C35" s="46" t="s">
        <v>12</v>
      </c>
      <c r="D35" s="47"/>
      <c r="E35" s="46" t="s">
        <v>13</v>
      </c>
      <c r="F35" s="47"/>
      <c r="G35" s="46" t="s">
        <v>14</v>
      </c>
      <c r="H35" s="48"/>
      <c r="I35" s="46" t="s">
        <v>12</v>
      </c>
      <c r="J35" s="47"/>
      <c r="K35" s="46" t="s">
        <v>13</v>
      </c>
      <c r="L35" s="47"/>
      <c r="M35" s="46" t="s">
        <v>14</v>
      </c>
      <c r="N35" s="49"/>
    </row>
    <row r="36" spans="1:14" ht="12.75">
      <c r="A36" s="1"/>
      <c r="B36" s="17">
        <v>1</v>
      </c>
      <c r="C36" s="50">
        <v>2067</v>
      </c>
      <c r="D36" s="51"/>
      <c r="E36" s="35">
        <v>1389</v>
      </c>
      <c r="F36" s="51"/>
      <c r="G36" s="35">
        <v>333</v>
      </c>
      <c r="H36" s="52"/>
      <c r="I36" s="50"/>
      <c r="J36" s="51"/>
      <c r="K36" s="35"/>
      <c r="L36" s="51"/>
      <c r="M36" s="35"/>
      <c r="N36" s="52"/>
    </row>
    <row r="37" spans="1:14" ht="12.75">
      <c r="A37" s="1"/>
      <c r="B37" s="17">
        <v>2</v>
      </c>
      <c r="C37" s="50">
        <v>1400.5</v>
      </c>
      <c r="D37" s="51">
        <v>41</v>
      </c>
      <c r="E37" s="35">
        <v>1589</v>
      </c>
      <c r="F37" s="51">
        <v>47</v>
      </c>
      <c r="G37" s="35">
        <v>161.5</v>
      </c>
      <c r="H37" s="52">
        <v>36</v>
      </c>
      <c r="I37" s="50"/>
      <c r="J37" s="51"/>
      <c r="K37" s="35"/>
      <c r="L37" s="51"/>
      <c r="M37" s="35"/>
      <c r="N37" s="52"/>
    </row>
    <row r="38" spans="1:14" ht="12.75">
      <c r="A38" s="1"/>
      <c r="B38" s="17">
        <v>3</v>
      </c>
      <c r="C38" s="50">
        <v>1019</v>
      </c>
      <c r="D38" s="51">
        <v>85</v>
      </c>
      <c r="E38" s="35">
        <v>1995</v>
      </c>
      <c r="F38" s="51">
        <v>103</v>
      </c>
      <c r="G38" s="35">
        <v>16.5</v>
      </c>
      <c r="H38" s="52">
        <v>99</v>
      </c>
      <c r="I38" s="50"/>
      <c r="J38" s="51"/>
      <c r="K38" s="35"/>
      <c r="L38" s="51"/>
      <c r="M38" s="35"/>
      <c r="N38" s="52"/>
    </row>
    <row r="39" spans="1:14" ht="12.75">
      <c r="A39" s="1"/>
      <c r="B39" s="17">
        <v>4</v>
      </c>
      <c r="C39" s="50">
        <v>943</v>
      </c>
      <c r="D39" s="51">
        <v>123</v>
      </c>
      <c r="E39" s="35">
        <v>1407</v>
      </c>
      <c r="F39" s="51">
        <v>153</v>
      </c>
      <c r="G39" s="35">
        <v>1525</v>
      </c>
      <c r="H39" s="52">
        <v>164</v>
      </c>
      <c r="I39" s="50"/>
      <c r="J39" s="51"/>
      <c r="K39" s="35"/>
      <c r="L39" s="51"/>
      <c r="M39" s="35"/>
      <c r="N39" s="52"/>
    </row>
    <row r="40" spans="1:14" ht="12.75">
      <c r="A40" s="1"/>
      <c r="B40" s="17">
        <v>5</v>
      </c>
      <c r="C40" s="50">
        <v>1234</v>
      </c>
      <c r="D40" s="51">
        <v>152</v>
      </c>
      <c r="E40" s="35">
        <v>748</v>
      </c>
      <c r="F40" s="51">
        <v>193</v>
      </c>
      <c r="G40" s="35">
        <v>2536</v>
      </c>
      <c r="H40" s="52">
        <v>223</v>
      </c>
      <c r="I40" s="50"/>
      <c r="J40" s="51"/>
      <c r="K40" s="35"/>
      <c r="L40" s="51"/>
      <c r="M40" s="35"/>
      <c r="N40" s="52"/>
    </row>
    <row r="41" spans="1:14" ht="12.75">
      <c r="A41" s="1"/>
      <c r="B41" s="17">
        <v>6</v>
      </c>
      <c r="C41" s="50">
        <v>862</v>
      </c>
      <c r="D41" s="51">
        <v>176</v>
      </c>
      <c r="E41" s="35">
        <v>1747.5</v>
      </c>
      <c r="F41" s="51">
        <v>225</v>
      </c>
      <c r="G41" s="35">
        <v>2129.5</v>
      </c>
      <c r="H41" s="52">
        <v>273</v>
      </c>
      <c r="I41" s="50"/>
      <c r="J41" s="51">
        <v>163</v>
      </c>
      <c r="K41" s="35"/>
      <c r="L41" s="51"/>
      <c r="M41" s="35"/>
      <c r="N41" s="52"/>
    </row>
    <row r="42" spans="1:14" ht="12.75">
      <c r="A42" s="1"/>
      <c r="B42" s="17">
        <v>7</v>
      </c>
      <c r="C42" s="50">
        <v>1580</v>
      </c>
      <c r="D42" s="51">
        <v>196</v>
      </c>
      <c r="E42" s="35">
        <v>2247.5</v>
      </c>
      <c r="F42" s="51">
        <v>252</v>
      </c>
      <c r="G42" s="35">
        <v>1938.5</v>
      </c>
      <c r="H42" s="52">
        <v>315</v>
      </c>
      <c r="I42" s="50">
        <v>142</v>
      </c>
      <c r="J42" s="51">
        <v>181</v>
      </c>
      <c r="K42" s="35"/>
      <c r="L42" s="51">
        <v>232.714285714286</v>
      </c>
      <c r="M42" s="35"/>
      <c r="N42" s="52"/>
    </row>
    <row r="43" spans="1:14" ht="12.75">
      <c r="A43" s="1"/>
      <c r="B43" s="17">
        <v>8</v>
      </c>
      <c r="C43" s="50">
        <v>2602.5</v>
      </c>
      <c r="D43" s="51">
        <v>211</v>
      </c>
      <c r="E43" s="35">
        <v>2560.5</v>
      </c>
      <c r="F43" s="51">
        <v>274</v>
      </c>
      <c r="G43" s="35">
        <v>862</v>
      </c>
      <c r="H43" s="52">
        <v>352</v>
      </c>
      <c r="I43" s="50">
        <v>1059.5</v>
      </c>
      <c r="J43" s="51">
        <v>195</v>
      </c>
      <c r="K43" s="35">
        <v>420</v>
      </c>
      <c r="L43" s="51">
        <v>253.222748815166</v>
      </c>
      <c r="M43" s="35"/>
      <c r="N43" s="52"/>
    </row>
    <row r="44" spans="1:14" ht="12.75">
      <c r="A44" s="1"/>
      <c r="B44" s="17">
        <v>9</v>
      </c>
      <c r="C44" s="50">
        <v>1985</v>
      </c>
      <c r="D44" s="51">
        <v>225</v>
      </c>
      <c r="E44" s="35">
        <v>2301.5</v>
      </c>
      <c r="F44" s="51">
        <v>292</v>
      </c>
      <c r="G44" s="35">
        <v>25.5</v>
      </c>
      <c r="H44" s="52">
        <v>383</v>
      </c>
      <c r="I44" s="50">
        <v>1683.5</v>
      </c>
      <c r="J44" s="51">
        <v>208</v>
      </c>
      <c r="K44" s="35">
        <v>623.5</v>
      </c>
      <c r="L44" s="51">
        <v>269.937777777778</v>
      </c>
      <c r="M44" s="35"/>
      <c r="N44" s="52">
        <v>354.062222222222</v>
      </c>
    </row>
    <row r="45" spans="1:14" ht="12.75">
      <c r="A45" s="1"/>
      <c r="B45" s="17">
        <v>10</v>
      </c>
      <c r="C45" s="50">
        <v>1384.5</v>
      </c>
      <c r="D45" s="51">
        <v>236</v>
      </c>
      <c r="E45" s="35">
        <v>1531</v>
      </c>
      <c r="F45" s="51">
        <v>308</v>
      </c>
      <c r="G45" s="35">
        <v>100.5</v>
      </c>
      <c r="H45" s="52">
        <v>410</v>
      </c>
      <c r="I45" s="50">
        <v>1472</v>
      </c>
      <c r="J45" s="51">
        <v>218</v>
      </c>
      <c r="K45" s="35">
        <v>868</v>
      </c>
      <c r="L45" s="51">
        <v>284.508474576271</v>
      </c>
      <c r="M45" s="35">
        <v>319</v>
      </c>
      <c r="N45" s="52">
        <v>378.728813559322</v>
      </c>
    </row>
    <row r="46" spans="1:14" ht="12.75">
      <c r="A46" s="1"/>
      <c r="B46" s="17">
        <v>11</v>
      </c>
      <c r="C46" s="50">
        <v>2135.5</v>
      </c>
      <c r="D46" s="51">
        <v>245</v>
      </c>
      <c r="E46" s="35">
        <v>1254</v>
      </c>
      <c r="F46" s="51">
        <v>322</v>
      </c>
      <c r="G46" s="35">
        <v>272</v>
      </c>
      <c r="H46" s="52">
        <v>434</v>
      </c>
      <c r="I46" s="50">
        <v>1995.25</v>
      </c>
      <c r="J46" s="51">
        <v>226</v>
      </c>
      <c r="K46" s="35">
        <v>1228</v>
      </c>
      <c r="L46" s="51">
        <v>292</v>
      </c>
      <c r="M46" s="35">
        <v>334</v>
      </c>
      <c r="N46" s="52">
        <v>391</v>
      </c>
    </row>
    <row r="47" spans="1:14" ht="12.75">
      <c r="A47" s="1"/>
      <c r="B47" s="17">
        <v>12</v>
      </c>
      <c r="C47" s="50"/>
      <c r="D47" s="51">
        <v>252</v>
      </c>
      <c r="E47" s="35"/>
      <c r="F47" s="51">
        <v>333</v>
      </c>
      <c r="G47" s="35"/>
      <c r="H47" s="52">
        <v>454</v>
      </c>
      <c r="I47" s="50">
        <v>1289.25</v>
      </c>
      <c r="J47" s="51">
        <v>232</v>
      </c>
      <c r="K47" s="35">
        <v>563.5</v>
      </c>
      <c r="L47" s="51">
        <v>296</v>
      </c>
      <c r="M47" s="35">
        <v>15</v>
      </c>
      <c r="N47" s="52">
        <v>399</v>
      </c>
    </row>
    <row r="48" spans="1:14" ht="12.75">
      <c r="A48" s="1"/>
      <c r="B48" s="17">
        <v>13</v>
      </c>
      <c r="C48" s="50"/>
      <c r="D48" s="51">
        <v>257</v>
      </c>
      <c r="E48" s="35"/>
      <c r="F48" s="51">
        <v>341</v>
      </c>
      <c r="G48" s="35"/>
      <c r="H48" s="52">
        <v>472</v>
      </c>
      <c r="I48" s="50">
        <v>1289.25</v>
      </c>
      <c r="J48" s="51">
        <v>234</v>
      </c>
      <c r="K48" s="35"/>
      <c r="L48" s="51"/>
      <c r="M48" s="35"/>
      <c r="N48" s="52"/>
    </row>
    <row r="49" spans="1:14" ht="12.75">
      <c r="A49" s="1"/>
      <c r="B49" s="17">
        <v>14</v>
      </c>
      <c r="C49" s="50"/>
      <c r="D49" s="51">
        <v>260</v>
      </c>
      <c r="E49" s="35"/>
      <c r="F49" s="51">
        <v>347</v>
      </c>
      <c r="G49" s="35"/>
      <c r="H49" s="52">
        <v>486</v>
      </c>
      <c r="I49" s="50">
        <v>1289.25</v>
      </c>
      <c r="J49" s="51">
        <v>235</v>
      </c>
      <c r="K49" s="35"/>
      <c r="L49" s="51"/>
      <c r="M49" s="35"/>
      <c r="N49" s="52"/>
    </row>
    <row r="50" spans="1:14" ht="12.75">
      <c r="A50" s="1"/>
      <c r="B50" s="17">
        <v>15</v>
      </c>
      <c r="C50" s="50"/>
      <c r="D50" s="51">
        <v>261</v>
      </c>
      <c r="E50" s="35"/>
      <c r="F50" s="51">
        <v>350</v>
      </c>
      <c r="G50" s="35"/>
      <c r="H50" s="52">
        <v>496</v>
      </c>
      <c r="I50" s="50"/>
      <c r="J50" s="51"/>
      <c r="K50" s="35"/>
      <c r="L50" s="51"/>
      <c r="M50" s="35"/>
      <c r="N50" s="52"/>
    </row>
    <row r="51" spans="1:14" ht="12.75">
      <c r="A51" s="1"/>
      <c r="B51" s="17">
        <v>16</v>
      </c>
      <c r="C51" s="50"/>
      <c r="D51" s="51">
        <v>262</v>
      </c>
      <c r="E51" s="35"/>
      <c r="F51" s="51">
        <v>352</v>
      </c>
      <c r="G51" s="35"/>
      <c r="H51" s="52">
        <v>503</v>
      </c>
      <c r="I51" s="50"/>
      <c r="J51" s="51"/>
      <c r="K51" s="35"/>
      <c r="L51" s="51"/>
      <c r="M51" s="35"/>
      <c r="N51" s="52"/>
    </row>
    <row r="52" spans="1:14" ht="13.5" thickBot="1">
      <c r="A52" s="1"/>
      <c r="B52" s="22">
        <v>17</v>
      </c>
      <c r="C52" s="53"/>
      <c r="D52" s="54"/>
      <c r="E52" s="31"/>
      <c r="F52" s="54"/>
      <c r="G52" s="31"/>
      <c r="H52" s="55"/>
      <c r="I52" s="53"/>
      <c r="J52" s="54"/>
      <c r="K52" s="31"/>
      <c r="L52" s="54"/>
      <c r="M52" s="31"/>
      <c r="N52" s="5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LCF/ESALQ-USP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Carlos Estraviz Rodriguez</dc:creator>
  <cp:keywords/>
  <dc:description/>
  <cp:lastModifiedBy>Luiz Carlos Estraviz Rodriguez</cp:lastModifiedBy>
  <dcterms:created xsi:type="dcterms:W3CDTF">1999-06-01T01:18:25Z</dcterms:created>
  <dcterms:modified xsi:type="dcterms:W3CDTF">2000-07-21T13:34:24Z</dcterms:modified>
  <cp:category/>
  <cp:version/>
  <cp:contentType/>
  <cp:contentStatus/>
</cp:coreProperties>
</file>