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855" activeTab="2"/>
  </bookViews>
  <sheets>
    <sheet name="Plan1" sheetId="1" r:id="rId1"/>
    <sheet name="Plan2" sheetId="2" r:id="rId2"/>
    <sheet name="Plan3" sheetId="3" r:id="rId3"/>
  </sheets>
  <definedNames>
    <definedName name="solver_adj" localSheetId="0" hidden="1">Plan1!$B$4:$B$5</definedName>
    <definedName name="solver_adj" localSheetId="1" hidden="1">Plan2!$B$1:$B$3</definedName>
    <definedName name="solver_adj" localSheetId="2" hidden="1">Plan3!$B$2:$B$3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1" hidden="1">Plan2!$B$5</definedName>
    <definedName name="solver_lhs1" localSheetId="2" hidden="1">Plan3!$B$7:$B$8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0</definedName>
    <definedName name="solver_num" localSheetId="1" hidden="1">1</definedName>
    <definedName name="solver_num" localSheetId="2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Plan1!$B$8</definedName>
    <definedName name="solver_opt" localSheetId="1" hidden="1">Plan2!$B$4</definedName>
    <definedName name="solver_opt" localSheetId="2" hidden="1">Plan3!$B$6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l1" localSheetId="1" hidden="1">3</definedName>
    <definedName name="solver_rel1" localSheetId="2" hidden="1">1</definedName>
    <definedName name="solver_rhs1" localSheetId="1" hidden="1">Plan2!$C$5</definedName>
    <definedName name="solver_rhs1" localSheetId="2" hidden="1">Plan3!$C$7:$C$8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1</definedName>
    <definedName name="solver_typ" localSheetId="1" hidden="1">2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B6" i="3" l="1"/>
  <c r="E9" i="3"/>
  <c r="B5" i="3"/>
  <c r="B4" i="3"/>
  <c r="B5" i="2"/>
  <c r="B4" i="2"/>
  <c r="B7" i="1"/>
  <c r="B6" i="1"/>
  <c r="B7" i="3" l="1"/>
  <c r="B8" i="3"/>
  <c r="B8" i="1"/>
</calcChain>
</file>

<file path=xl/sharedStrings.xml><?xml version="1.0" encoding="utf-8"?>
<sst xmlns="http://schemas.openxmlformats.org/spreadsheetml/2006/main" count="18" uniqueCount="14">
  <si>
    <t>Preço de dois produtos</t>
  </si>
  <si>
    <t>p1</t>
  </si>
  <si>
    <t>p2</t>
  </si>
  <si>
    <t>Qtd M1</t>
  </si>
  <si>
    <t>Qtd M2</t>
  </si>
  <si>
    <t>Receita total</t>
  </si>
  <si>
    <t>x1</t>
  </si>
  <si>
    <t>x2</t>
  </si>
  <si>
    <t>x3</t>
  </si>
  <si>
    <t>Função obj</t>
  </si>
  <si>
    <t>Restrição</t>
  </si>
  <si>
    <t>MO</t>
  </si>
  <si>
    <t>Chips</t>
  </si>
  <si>
    <t>Função Obj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</si>
</sst>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1" fontId="0" fillId="2" borderId="0" xfId="0" applyNumberFormat="1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280" zoomScaleNormal="280" workbookViewId="0">
      <selection activeCell="B6" sqref="B6"/>
    </sheetView>
  </sheetViews>
  <sheetFormatPr defaultRowHeight="15" x14ac:dyDescent="0.25"/>
  <cols>
    <col min="1" max="1" width="13" customWidth="1"/>
  </cols>
  <sheetData>
    <row r="1" spans="1:2" x14ac:dyDescent="0.25">
      <c r="A1" t="s">
        <v>0</v>
      </c>
    </row>
    <row r="4" spans="1:2" x14ac:dyDescent="0.25">
      <c r="A4" t="s">
        <v>1</v>
      </c>
      <c r="B4" s="1">
        <v>24.999956951896156</v>
      </c>
    </row>
    <row r="5" spans="1:2" x14ac:dyDescent="0.25">
      <c r="A5" t="s">
        <v>2</v>
      </c>
      <c r="B5" s="1">
        <v>25.000006128720941</v>
      </c>
    </row>
    <row r="6" spans="1:2" x14ac:dyDescent="0.25">
      <c r="A6" t="s">
        <v>3</v>
      </c>
      <c r="B6">
        <f>150-2*B4-B5</f>
        <v>75.000079967486755</v>
      </c>
    </row>
    <row r="7" spans="1:2" x14ac:dyDescent="0.25">
      <c r="A7" t="s">
        <v>4</v>
      </c>
      <c r="B7">
        <f>200-B4-3*B5</f>
        <v>100.00002466194101</v>
      </c>
    </row>
    <row r="8" spans="1:2" x14ac:dyDescent="0.25">
      <c r="A8" t="s">
        <v>5</v>
      </c>
      <c r="B8" s="2">
        <f>B6*B4+B7*B5</f>
        <v>4374.9999999967085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230" zoomScaleNormal="230" workbookViewId="0">
      <selection activeCell="D2" sqref="D2"/>
    </sheetView>
  </sheetViews>
  <sheetFormatPr defaultRowHeight="15" x14ac:dyDescent="0.25"/>
  <cols>
    <col min="1" max="1" width="10.5703125" bestFit="1" customWidth="1"/>
  </cols>
  <sheetData>
    <row r="1" spans="1:3" x14ac:dyDescent="0.25">
      <c r="A1" t="s">
        <v>6</v>
      </c>
      <c r="B1" s="1">
        <v>0</v>
      </c>
    </row>
    <row r="2" spans="1:3" x14ac:dyDescent="0.25">
      <c r="A2" t="s">
        <v>7</v>
      </c>
      <c r="B2" s="1">
        <v>1.3334278625042659</v>
      </c>
    </row>
    <row r="3" spans="1:3" x14ac:dyDescent="0.25">
      <c r="A3" t="s">
        <v>8</v>
      </c>
      <c r="B3" s="1">
        <v>0.66628844541357035</v>
      </c>
    </row>
    <row r="4" spans="1:3" x14ac:dyDescent="0.25">
      <c r="A4" t="s">
        <v>9</v>
      </c>
      <c r="B4" s="2">
        <f>2*B1+B2^3+B3^2</f>
        <v>2.8148148541842111</v>
      </c>
    </row>
    <row r="5" spans="1:3" x14ac:dyDescent="0.25">
      <c r="A5" t="s">
        <v>10</v>
      </c>
      <c r="B5">
        <f>B1^2+2*B2^2+B3^2</f>
        <v>4.0000000214970237</v>
      </c>
      <c r="C5">
        <v>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tabSelected="1" zoomScale="210" zoomScaleNormal="210" workbookViewId="0">
      <selection activeCell="B6" sqref="B6"/>
    </sheetView>
  </sheetViews>
  <sheetFormatPr defaultRowHeight="15" x14ac:dyDescent="0.25"/>
  <cols>
    <col min="1" max="1" width="13.28515625" customWidth="1"/>
    <col min="2" max="2" width="10.140625" bestFit="1" customWidth="1"/>
  </cols>
  <sheetData>
    <row r="2" spans="1:5" x14ac:dyDescent="0.25">
      <c r="A2" t="s">
        <v>1</v>
      </c>
      <c r="B2" s="3">
        <v>292.80930183660371</v>
      </c>
    </row>
    <row r="3" spans="1:5" x14ac:dyDescent="0.25">
      <c r="A3" t="s">
        <v>2</v>
      </c>
      <c r="B3" s="3">
        <v>158.32806236161238</v>
      </c>
    </row>
    <row r="4" spans="1:5" x14ac:dyDescent="0.25">
      <c r="A4" t="s">
        <v>6</v>
      </c>
      <c r="B4" s="4">
        <f>4000-10*B2+B3</f>
        <v>1230.2350439955753</v>
      </c>
    </row>
    <row r="5" spans="1:5" x14ac:dyDescent="0.25">
      <c r="A5" t="s">
        <v>7</v>
      </c>
      <c r="B5" s="4">
        <f>2000-9*B3+0.8*B2</f>
        <v>809.29488021477152</v>
      </c>
    </row>
    <row r="6" spans="1:5" x14ac:dyDescent="0.25">
      <c r="A6" t="s">
        <v>13</v>
      </c>
      <c r="B6" s="2">
        <f>B2*B4+B3*B5</f>
        <v>488358.35459084588</v>
      </c>
    </row>
    <row r="7" spans="1:5" x14ac:dyDescent="0.25">
      <c r="A7" t="s">
        <v>11</v>
      </c>
      <c r="B7">
        <f>2*B4+3*B5</f>
        <v>4888.3547286354651</v>
      </c>
      <c r="C7">
        <v>5000</v>
      </c>
    </row>
    <row r="8" spans="1:5" x14ac:dyDescent="0.25">
      <c r="A8" t="s">
        <v>12</v>
      </c>
      <c r="B8">
        <f>3*B4+1*B5</f>
        <v>4500.0000122014972</v>
      </c>
      <c r="C8">
        <v>4500</v>
      </c>
    </row>
    <row r="9" spans="1:5" x14ac:dyDescent="0.25">
      <c r="E9">
        <f>B6/C8</f>
        <v>108.52407879796576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Braga</dc:creator>
  <cp:lastModifiedBy>Helena Braga</cp:lastModifiedBy>
  <dcterms:created xsi:type="dcterms:W3CDTF">2016-08-16T13:16:04Z</dcterms:created>
  <dcterms:modified xsi:type="dcterms:W3CDTF">2016-08-16T14:37:43Z</dcterms:modified>
</cp:coreProperties>
</file>