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1"/>
  </bookViews>
  <sheets>
    <sheet name="Margens de rejeicao" sheetId="1" r:id="rId1"/>
    <sheet name="Ganhando em Las Vegas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<sst xmlns="http://schemas.openxmlformats.org/spreadsheetml/2006/main" count="47" uniqueCount="37">
  <si>
    <t>N=3</t>
  </si>
  <si>
    <t>S3</t>
  </si>
  <si>
    <t>X3--&gt;</t>
  </si>
  <si>
    <t>F3(1,x3)=K(x3)+x3+16(1/2)^x3</t>
  </si>
  <si>
    <t>f3*(s3)</t>
  </si>
  <si>
    <t>x3*</t>
  </si>
  <si>
    <t>3 ou 4</t>
  </si>
  <si>
    <t>N=2</t>
  </si>
  <si>
    <t>F2(1,x2)=K(x2)+x2+f3*(1)(1/2)^x2</t>
  </si>
  <si>
    <t>X2--&gt;</t>
  </si>
  <si>
    <t>S2</t>
  </si>
  <si>
    <t>f2*(s2)</t>
  </si>
  <si>
    <t>x2*</t>
  </si>
  <si>
    <t xml:space="preserve"> </t>
  </si>
  <si>
    <t>2 ou 3</t>
  </si>
  <si>
    <t>N=1</t>
  </si>
  <si>
    <t>X1--&gt;</t>
  </si>
  <si>
    <t>S1</t>
  </si>
  <si>
    <t>F1(1,x1)=K(x1)+x1+f2*(1)(1/2)^x1</t>
  </si>
  <si>
    <t>f1*(s1)</t>
  </si>
  <si>
    <t>x1*</t>
  </si>
  <si>
    <t>n=3</t>
  </si>
  <si>
    <t>s3</t>
  </si>
  <si>
    <t>F3*(s3)</t>
  </si>
  <si>
    <t>&gt;=5</t>
  </si>
  <si>
    <t>-</t>
  </si>
  <si>
    <t>n=2</t>
  </si>
  <si>
    <t>s2</t>
  </si>
  <si>
    <t>x2</t>
  </si>
  <si>
    <t>F2(s2,x2)=1/3*f3*(s2-x2)+2/3*f3*(s2+x2)</t>
  </si>
  <si>
    <t>1 ou 2</t>
  </si>
  <si>
    <t>0, 2 ou 3</t>
  </si>
  <si>
    <t>0 ou S2-5</t>
  </si>
  <si>
    <t>n=1</t>
  </si>
  <si>
    <t>x1</t>
  </si>
  <si>
    <t>s1</t>
  </si>
  <si>
    <t>F1(s1,x1)=1/3*f2*(s1-x1)+2/3*f2*(s1+x1)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</si>
</sst>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="200" zoomScaleNormal="200" workbookViewId="0" topLeftCell="A13">
      <selection activeCell="D16" sqref="D16"/>
    </sheetView>
  </sheetViews>
  <sheetFormatPr defaultColWidth="9.140625" defaultRowHeight="12.75"/>
  <cols>
    <col min="1" max="1" width="5.57421875" style="0" bestFit="1" customWidth="1"/>
    <col min="2" max="3" width="3.7109375" style="0" customWidth="1"/>
    <col min="4" max="5" width="5.140625" style="0" customWidth="1"/>
    <col min="6" max="6" width="5.00390625" style="0" customWidth="1"/>
    <col min="7" max="7" width="4.421875" style="0" customWidth="1"/>
    <col min="8" max="8" width="6.140625" style="0" customWidth="1"/>
    <col min="9" max="9" width="6.00390625" style="0" customWidth="1"/>
  </cols>
  <sheetData>
    <row r="1" spans="1:9" ht="12.75">
      <c r="A1" s="1" t="s">
        <v>0</v>
      </c>
      <c r="B1" s="3" t="s">
        <v>3</v>
      </c>
      <c r="C1" s="4"/>
      <c r="D1" s="4"/>
      <c r="E1" s="4"/>
      <c r="F1" s="4"/>
      <c r="G1" s="5"/>
      <c r="H1" s="1"/>
      <c r="I1" s="1"/>
    </row>
    <row r="2" spans="1:9" ht="12.75">
      <c r="A2" s="2" t="s">
        <v>2</v>
      </c>
      <c r="B2" s="1">
        <v>0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 t="s">
        <v>4</v>
      </c>
      <c r="I2" s="1" t="s">
        <v>5</v>
      </c>
    </row>
    <row r="3" spans="1:9" ht="12.75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9" ht="12.75">
      <c r="A4" s="1">
        <v>0</v>
      </c>
      <c r="B4" s="1">
        <v>0</v>
      </c>
      <c r="C4" s="1"/>
      <c r="D4" s="1"/>
      <c r="E4" s="1"/>
      <c r="F4" s="1"/>
      <c r="G4" s="1"/>
      <c r="H4" s="1">
        <f>MIN(B4:G4)</f>
        <v>0</v>
      </c>
      <c r="I4" s="1">
        <v>0</v>
      </c>
    </row>
    <row r="5" spans="1:9" ht="12.75">
      <c r="A5" s="1">
        <v>1</v>
      </c>
      <c r="B5" s="1">
        <f>(IF(B2=0,0,3)+B2+16*(1/2)^B2)</f>
        <v>16</v>
      </c>
      <c r="C5" s="1">
        <f>(IF(C2=0,0,3)+C2+16*(1/2)^C2)</f>
        <v>12</v>
      </c>
      <c r="D5" s="1">
        <f>(IF(D2=0,0,3)+D2+16*(1/2)^D2)</f>
        <v>9</v>
      </c>
      <c r="E5" s="1">
        <f>(IF(E2=0,0,3)+E2+16*(1/2)^E2)</f>
        <v>8</v>
      </c>
      <c r="F5" s="1">
        <f>(IF(F2=0,0,3)+F2+16*(1/2)^F2)</f>
        <v>8</v>
      </c>
      <c r="G5" s="1">
        <f>(IF(G2=0,0,3)+G2+16*(1/2)^G2)</f>
        <v>8.5</v>
      </c>
      <c r="H5" s="1">
        <f>MIN(B5:G5)</f>
        <v>8</v>
      </c>
      <c r="I5" s="1" t="s">
        <v>6</v>
      </c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 t="s">
        <v>7</v>
      </c>
      <c r="B7" s="3" t="s">
        <v>8</v>
      </c>
      <c r="C7" s="4"/>
      <c r="D7" s="4"/>
      <c r="E7" s="4"/>
      <c r="F7" s="4"/>
      <c r="G7" s="5"/>
      <c r="H7" s="1"/>
      <c r="I7" s="1"/>
    </row>
    <row r="8" spans="1:9" ht="12.75">
      <c r="A8" s="2" t="s">
        <v>9</v>
      </c>
      <c r="B8" s="1">
        <v>0</v>
      </c>
      <c r="C8" s="1">
        <v>1</v>
      </c>
      <c r="D8" s="1">
        <v>2</v>
      </c>
      <c r="E8" s="1">
        <v>3</v>
      </c>
      <c r="F8" s="1">
        <v>4</v>
      </c>
      <c r="G8" s="1">
        <v>5</v>
      </c>
      <c r="H8" s="1" t="s">
        <v>11</v>
      </c>
      <c r="I8" s="1" t="s">
        <v>12</v>
      </c>
    </row>
    <row r="9" spans="1:9" ht="12.75">
      <c r="A9" s="1" t="s">
        <v>10</v>
      </c>
      <c r="B9" s="1"/>
      <c r="C9" s="1"/>
      <c r="D9" s="1"/>
      <c r="E9" s="1"/>
      <c r="F9" s="1"/>
      <c r="G9" s="1"/>
      <c r="H9" s="1"/>
      <c r="I9" s="1"/>
    </row>
    <row r="10" spans="1:9" ht="12.75">
      <c r="A10" s="1">
        <v>0</v>
      </c>
      <c r="B10" s="1">
        <v>0</v>
      </c>
      <c r="C10" s="1"/>
      <c r="D10" s="1"/>
      <c r="E10" s="1"/>
      <c r="F10" s="1"/>
      <c r="G10" s="1"/>
      <c r="H10" s="1">
        <f>MIN(B10:G10)</f>
        <v>0</v>
      </c>
      <c r="I10" s="1">
        <v>0</v>
      </c>
    </row>
    <row r="11" spans="1:9" ht="12.75">
      <c r="A11" s="1">
        <v>1</v>
      </c>
      <c r="B11" s="1">
        <f>(IF(B8=0,0,3)+B8+$H$5*(1/2)^B8)</f>
        <v>8</v>
      </c>
      <c r="C11" s="1">
        <f>(IF(C8=0,0,3)+C8+$H$5*(1/2)^C8)</f>
        <v>8</v>
      </c>
      <c r="D11" s="1">
        <f>(IF(D8=0,0,3)+D8+$H$5*(1/2)^D8)</f>
        <v>7</v>
      </c>
      <c r="E11" s="1">
        <f>(IF(E8=0,0,3)+E8+$H$5*(1/2)^E8)</f>
        <v>7</v>
      </c>
      <c r="F11" s="1">
        <f>(IF(F8=0,0,3)+F8+$H$5*(1/2)^F8)</f>
        <v>7.5</v>
      </c>
      <c r="G11" s="1">
        <f>(IF(G8=0,0,3)+G8+$H$5*(1/2)^G8)</f>
        <v>8.25</v>
      </c>
      <c r="H11" s="1">
        <f>MIN(B11:G11)</f>
        <v>7</v>
      </c>
      <c r="I11" s="1" t="s">
        <v>14</v>
      </c>
    </row>
    <row r="13" spans="1:9" ht="12.75">
      <c r="A13" s="1" t="s">
        <v>15</v>
      </c>
      <c r="B13" s="3" t="s">
        <v>18</v>
      </c>
      <c r="C13" s="4"/>
      <c r="D13" s="4"/>
      <c r="E13" s="4"/>
      <c r="F13" s="4"/>
      <c r="G13" s="5"/>
      <c r="H13" s="1"/>
      <c r="I13" s="1"/>
    </row>
    <row r="14" spans="1:9" ht="12.75">
      <c r="A14" s="2" t="s">
        <v>16</v>
      </c>
      <c r="B14" s="1">
        <v>0</v>
      </c>
      <c r="C14" s="1">
        <v>1</v>
      </c>
      <c r="D14" s="1">
        <v>2</v>
      </c>
      <c r="E14" s="1">
        <v>3</v>
      </c>
      <c r="F14" s="1">
        <v>4</v>
      </c>
      <c r="G14" s="1">
        <v>5</v>
      </c>
      <c r="H14" s="1" t="s">
        <v>19</v>
      </c>
      <c r="I14" s="1" t="s">
        <v>20</v>
      </c>
    </row>
    <row r="15" spans="1:9" ht="12.75">
      <c r="A15" s="1" t="s">
        <v>17</v>
      </c>
      <c r="B15" s="1"/>
      <c r="C15" s="1"/>
      <c r="D15" s="1"/>
      <c r="E15" s="1"/>
      <c r="F15" s="1"/>
      <c r="G15" s="1"/>
      <c r="H15" s="1"/>
      <c r="I15" s="1"/>
    </row>
    <row r="16" spans="1:9" ht="12.75">
      <c r="A16" s="1">
        <v>1</v>
      </c>
      <c r="B16" s="1">
        <f>(IF(B14=0,0,3)+B14+$H$11*(1/2)^B14)</f>
        <v>7</v>
      </c>
      <c r="C16" s="1">
        <f>(IF(C14=0,0,3)+C14+$H$11*(1/2)^C14)</f>
        <v>7.5</v>
      </c>
      <c r="D16" s="1">
        <f>(IF(D14=0,0,3)+D14+$H$11*(1/2)^D14)</f>
        <v>6.75</v>
      </c>
      <c r="E16" s="1">
        <f>(IF(E14=0,0,3)+E14+$H$11*(1/2)^E14)</f>
        <v>6.875</v>
      </c>
      <c r="F16" s="1">
        <f>(IF(F14=0,0,3)+F14+$H$11*(1/2)^F14)</f>
        <v>7.4375</v>
      </c>
      <c r="G16" s="1">
        <f>(IF(G14=0,0,3)+G14+$H$11*(1/2)^G14)</f>
        <v>8.21875</v>
      </c>
      <c r="H16" s="1">
        <f>MIN(B16:G16)</f>
        <v>6.75</v>
      </c>
      <c r="I16" s="1">
        <v>2</v>
      </c>
    </row>
  </sheetData>
  <mergeCells count="3">
    <mergeCell ref="B1:G1"/>
    <mergeCell ref="B7:G7"/>
    <mergeCell ref="B13:G13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200" zoomScaleNormal="200" workbookViewId="0" topLeftCell="B13">
      <selection activeCell="I23" sqref="I23"/>
    </sheetView>
  </sheetViews>
  <sheetFormatPr defaultColWidth="9.140625" defaultRowHeight="12.75"/>
  <cols>
    <col min="1" max="1" width="4.140625" style="0" bestFit="1" customWidth="1"/>
    <col min="2" max="2" width="6.140625" style="0" customWidth="1"/>
    <col min="3" max="3" width="5.00390625" style="0" customWidth="1"/>
    <col min="4" max="4" width="5.421875" style="0" customWidth="1"/>
    <col min="5" max="5" width="5.7109375" style="0" customWidth="1"/>
    <col min="6" max="6" width="5.00390625" style="0" customWidth="1"/>
    <col min="7" max="7" width="5.8515625" style="0" customWidth="1"/>
    <col min="8" max="8" width="6.421875" style="0" customWidth="1"/>
  </cols>
  <sheetData>
    <row r="1" spans="1:4" ht="12.75">
      <c r="A1" t="s">
        <v>21</v>
      </c>
      <c r="B1" t="s">
        <v>22</v>
      </c>
      <c r="C1" t="s">
        <v>23</v>
      </c>
      <c r="D1" t="s">
        <v>5</v>
      </c>
    </row>
    <row r="2" spans="2:4" ht="12.75">
      <c r="B2">
        <v>0</v>
      </c>
      <c r="C2" s="6">
        <v>0</v>
      </c>
      <c r="D2" t="s">
        <v>25</v>
      </c>
    </row>
    <row r="3" spans="2:4" ht="12.75">
      <c r="B3">
        <v>1</v>
      </c>
      <c r="C3" s="6">
        <v>0</v>
      </c>
      <c r="D3" t="s">
        <v>25</v>
      </c>
    </row>
    <row r="4" spans="2:4" ht="12.75">
      <c r="B4">
        <v>2</v>
      </c>
      <c r="C4" s="6">
        <v>0</v>
      </c>
      <c r="D4" t="s">
        <v>25</v>
      </c>
    </row>
    <row r="5" spans="2:4" ht="12.75">
      <c r="B5">
        <v>3</v>
      </c>
      <c r="C5" s="6">
        <f>2/3</f>
        <v>0.6666666666666666</v>
      </c>
      <c r="D5">
        <v>2</v>
      </c>
    </row>
    <row r="6" spans="2:4" ht="12.75">
      <c r="B6">
        <v>4</v>
      </c>
      <c r="C6" s="6">
        <f>2/3</f>
        <v>0.6666666666666666</v>
      </c>
      <c r="D6">
        <v>1</v>
      </c>
    </row>
    <row r="7" spans="2:4" ht="12.75">
      <c r="B7" t="s">
        <v>24</v>
      </c>
      <c r="C7" s="6">
        <v>1</v>
      </c>
      <c r="D7">
        <v>0</v>
      </c>
    </row>
    <row r="9" spans="1:9" ht="12.75">
      <c r="A9" t="s">
        <v>26</v>
      </c>
      <c r="B9" s="1" t="s">
        <v>26</v>
      </c>
      <c r="C9" s="7" t="s">
        <v>29</v>
      </c>
      <c r="D9" s="7"/>
      <c r="E9" s="7"/>
      <c r="F9" s="7"/>
      <c r="G9" s="7"/>
      <c r="H9" s="1" t="s">
        <v>11</v>
      </c>
      <c r="I9" s="1"/>
    </row>
    <row r="10" spans="2:9" ht="12.75">
      <c r="B10" s="1" t="s">
        <v>28</v>
      </c>
      <c r="C10" s="1">
        <v>0</v>
      </c>
      <c r="D10" s="1">
        <v>1</v>
      </c>
      <c r="E10" s="1">
        <v>2</v>
      </c>
      <c r="F10" s="1">
        <v>3</v>
      </c>
      <c r="G10" s="1">
        <v>4</v>
      </c>
      <c r="H10" s="1"/>
      <c r="I10" s="1"/>
    </row>
    <row r="11" spans="2:9" ht="12.75">
      <c r="B11" s="1" t="s">
        <v>27</v>
      </c>
      <c r="C11" s="1"/>
      <c r="D11" s="1"/>
      <c r="E11" s="1"/>
      <c r="F11" s="1"/>
      <c r="G11" s="1"/>
      <c r="H11" s="1"/>
      <c r="I11" s="1"/>
    </row>
    <row r="12" spans="2:9" ht="12.75">
      <c r="B12" s="1">
        <v>0</v>
      </c>
      <c r="C12" s="1">
        <f>(1/3)*C2+(2/3)*C2</f>
        <v>0</v>
      </c>
      <c r="D12" s="1"/>
      <c r="E12" s="1"/>
      <c r="F12" s="1"/>
      <c r="G12" s="1"/>
      <c r="H12" s="1">
        <f>MAX(C12:G12)</f>
        <v>0</v>
      </c>
      <c r="I12" s="1" t="s">
        <v>25</v>
      </c>
    </row>
    <row r="13" spans="2:9" ht="12.75">
      <c r="B13" s="1">
        <v>1</v>
      </c>
      <c r="C13" s="1">
        <f>(1/3)*C3+(2/3)*C3</f>
        <v>0</v>
      </c>
      <c r="D13" s="1">
        <f>(1/3)*C2+(2/3)*C4</f>
        <v>0</v>
      </c>
      <c r="E13" s="1"/>
      <c r="F13" s="1"/>
      <c r="G13" s="1"/>
      <c r="H13" s="1">
        <f>MAX(C13:G13)</f>
        <v>0</v>
      </c>
      <c r="I13" s="1" t="s">
        <v>25</v>
      </c>
    </row>
    <row r="14" spans="2:9" ht="12.75">
      <c r="B14" s="1">
        <v>2</v>
      </c>
      <c r="C14" s="1">
        <f>(1/3)*C4+(2/3)*C4</f>
        <v>0</v>
      </c>
      <c r="D14" s="1">
        <f>(1/3)*C3+(2/3)*C5</f>
        <v>0.4444444444444444</v>
      </c>
      <c r="E14" s="1">
        <f>(1/3)*C2+(2/3)*C6</f>
        <v>0.4444444444444444</v>
      </c>
      <c r="F14" s="1"/>
      <c r="G14" s="1"/>
      <c r="H14" s="1">
        <f>MAX(C14:G14)</f>
        <v>0.4444444444444444</v>
      </c>
      <c r="I14" s="1" t="s">
        <v>30</v>
      </c>
    </row>
    <row r="15" spans="2:9" ht="12.75">
      <c r="B15" s="1">
        <v>3</v>
      </c>
      <c r="C15" s="1">
        <f>(1/3)*C5+(2/3)*C5</f>
        <v>0.6666666666666666</v>
      </c>
      <c r="D15" s="1">
        <f>(1/3)*C4+(2/3)*C6</f>
        <v>0.4444444444444444</v>
      </c>
      <c r="E15" s="1">
        <f>(1/3)*C3+(2/3)*C7</f>
        <v>0.6666666666666666</v>
      </c>
      <c r="F15" s="1">
        <f>(1/3)*C2+(2/3)*C7</f>
        <v>0.6666666666666666</v>
      </c>
      <c r="G15" s="1"/>
      <c r="H15" s="1">
        <f>MAX(C15:G15)</f>
        <v>0.6666666666666666</v>
      </c>
      <c r="I15" s="1" t="s">
        <v>31</v>
      </c>
    </row>
    <row r="16" spans="2:9" ht="12.75">
      <c r="B16" s="1">
        <v>4</v>
      </c>
      <c r="C16" s="1">
        <f>(1/3)*C6+(2/3)*C6</f>
        <v>0.6666666666666666</v>
      </c>
      <c r="D16" s="1">
        <f>(1/3)*C5+(2/3)*C7</f>
        <v>0.8888888888888888</v>
      </c>
      <c r="E16" s="1">
        <f>(1/3)*C4+(2/3)*C7</f>
        <v>0.6666666666666666</v>
      </c>
      <c r="F16" s="1">
        <f>(1/3)*C2+(2/3)*C7</f>
        <v>0.6666666666666666</v>
      </c>
      <c r="G16" s="1">
        <f>(1/3)*C2+(2/3)*C7</f>
        <v>0.6666666666666666</v>
      </c>
      <c r="H16" s="1">
        <f>MAX(C16:G16)</f>
        <v>0.8888888888888888</v>
      </c>
      <c r="I16" s="1">
        <v>1</v>
      </c>
    </row>
    <row r="17" spans="2:9" ht="12.75">
      <c r="B17" s="1">
        <v>5</v>
      </c>
      <c r="C17" s="1">
        <f>(1/3)*C7+(2/3)*C7</f>
        <v>1</v>
      </c>
      <c r="D17" s="1" t="s">
        <v>13</v>
      </c>
      <c r="E17" s="1"/>
      <c r="F17" s="1"/>
      <c r="G17" s="1"/>
      <c r="H17" s="1">
        <f>MAX(C17:G17)</f>
        <v>1</v>
      </c>
      <c r="I17" s="1" t="s">
        <v>32</v>
      </c>
    </row>
    <row r="19" spans="2:9" ht="12.75">
      <c r="B19" s="1" t="s">
        <v>33</v>
      </c>
      <c r="C19" s="7" t="s">
        <v>36</v>
      </c>
      <c r="D19" s="7"/>
      <c r="E19" s="7"/>
      <c r="F19" s="7"/>
      <c r="G19" s="7"/>
      <c r="H19" s="1" t="s">
        <v>11</v>
      </c>
      <c r="I19" s="1"/>
    </row>
    <row r="20" spans="2:9" ht="12.75">
      <c r="B20" s="1" t="s">
        <v>34</v>
      </c>
      <c r="C20" s="1">
        <v>0</v>
      </c>
      <c r="D20" s="1">
        <v>1</v>
      </c>
      <c r="E20" s="1">
        <v>2</v>
      </c>
      <c r="F20" s="1">
        <v>3</v>
      </c>
      <c r="G20" s="1">
        <v>4</v>
      </c>
      <c r="H20" s="1"/>
      <c r="I20" s="1"/>
    </row>
    <row r="21" spans="2:9" ht="12.75">
      <c r="B21" s="1" t="s">
        <v>35</v>
      </c>
      <c r="C21" s="1"/>
      <c r="D21" s="1"/>
      <c r="E21" s="1"/>
      <c r="F21" s="1"/>
      <c r="G21" s="1"/>
      <c r="H21" s="1"/>
      <c r="I21" s="1"/>
    </row>
    <row r="22" spans="2:9" ht="12.75">
      <c r="B22" s="1">
        <v>3</v>
      </c>
      <c r="C22" s="1">
        <f>(1/3)*H15+(2/3)*H15</f>
        <v>0.6666666666666666</v>
      </c>
      <c r="D22" s="1">
        <f>(1/3)*H14+(2/3)*H16</f>
        <v>0.7407407407407407</v>
      </c>
      <c r="E22" s="1">
        <f>(1/3)*H13+(2/3)*H17</f>
        <v>0.6666666666666666</v>
      </c>
      <c r="F22" s="1">
        <f>(1/3)*H12+(2/3)*H17</f>
        <v>0.6666666666666666</v>
      </c>
      <c r="G22" s="1" t="s">
        <v>13</v>
      </c>
      <c r="H22" s="1">
        <f>MAX(C22:G22)</f>
        <v>0.7407407407407407</v>
      </c>
      <c r="I22" s="1">
        <v>1</v>
      </c>
    </row>
    <row r="23" ht="12.75">
      <c r="I23" t="s">
        <v>13</v>
      </c>
    </row>
  </sheetData>
  <mergeCells count="2">
    <mergeCell ref="C9:G9"/>
    <mergeCell ref="C19:G19"/>
  </mergeCells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</dc:creator>
  <cp:keywords/>
  <dc:description/>
  <cp:lastModifiedBy>mba</cp:lastModifiedBy>
  <dcterms:created xsi:type="dcterms:W3CDTF">2007-10-09T11:29:26Z</dcterms:created>
  <dcterms:modified xsi:type="dcterms:W3CDTF">2007-10-09T12:39:25Z</dcterms:modified>
  <cp:category/>
  <cp:version/>
  <cp:contentType/>
  <cp:contentStatus/>
</cp:coreProperties>
</file>