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raviz\Desktop\"/>
    </mc:Choice>
  </mc:AlternateContent>
  <bookViews>
    <workbookView xWindow="0" yWindow="48" windowWidth="19152" windowHeight="11028"/>
  </bookViews>
  <sheets>
    <sheet name="EstatisticasMunicipais SP" sheetId="3" r:id="rId1"/>
    <sheet name="EstatisticasMunicipais MA" sheetId="5" r:id="rId2"/>
    <sheet name="Escolas" sheetId="10" r:id="rId3"/>
  </sheets>
  <calcPr calcId="152511"/>
</workbook>
</file>

<file path=xl/calcChain.xml><?xml version="1.0" encoding="utf-8"?>
<calcChain xmlns="http://schemas.openxmlformats.org/spreadsheetml/2006/main">
  <c r="H154" i="10" l="1"/>
  <c r="H153" i="10"/>
  <c r="H30" i="10"/>
  <c r="H142" i="10"/>
  <c r="H35" i="10"/>
  <c r="H29" i="10"/>
  <c r="H129" i="10"/>
  <c r="H127" i="10"/>
  <c r="H9" i="10"/>
  <c r="H34" i="10"/>
  <c r="H7" i="10"/>
  <c r="H23" i="10"/>
  <c r="H159" i="10"/>
  <c r="H101" i="10"/>
  <c r="H175" i="10"/>
  <c r="H16" i="10"/>
  <c r="H33" i="10"/>
  <c r="H31" i="10"/>
  <c r="H96" i="10"/>
  <c r="H95" i="10"/>
  <c r="H152" i="10"/>
  <c r="H94" i="10"/>
  <c r="H6" i="10"/>
  <c r="H93" i="10"/>
  <c r="H27" i="10"/>
  <c r="H89" i="10"/>
  <c r="H169" i="10"/>
  <c r="H165" i="10"/>
  <c r="H86" i="10"/>
  <c r="H17" i="10"/>
  <c r="H80" i="10"/>
  <c r="H77" i="10"/>
  <c r="H76" i="10"/>
  <c r="H73" i="10"/>
  <c r="H32" i="10"/>
  <c r="H22" i="10"/>
  <c r="H71" i="10"/>
  <c r="H128" i="10"/>
  <c r="H70" i="10"/>
  <c r="H28" i="10"/>
  <c r="H121" i="10"/>
  <c r="H119" i="10"/>
  <c r="H67" i="10"/>
  <c r="H118" i="10"/>
  <c r="H151" i="10"/>
  <c r="H66" i="10"/>
  <c r="H149" i="10"/>
  <c r="H11" i="10"/>
  <c r="H65" i="10"/>
  <c r="H148" i="10"/>
  <c r="H116" i="10"/>
  <c r="H24" i="10"/>
  <c r="H21" i="10"/>
  <c r="H162" i="10"/>
  <c r="H109" i="10"/>
  <c r="H61" i="10"/>
  <c r="H166" i="10"/>
  <c r="H180" i="10"/>
  <c r="H140" i="10"/>
  <c r="H161" i="10"/>
  <c r="H18" i="10"/>
  <c r="H139" i="10"/>
  <c r="H160" i="10"/>
  <c r="H168" i="10"/>
  <c r="H137" i="10"/>
  <c r="H54" i="10"/>
  <c r="H135" i="10"/>
  <c r="H171" i="10"/>
  <c r="H164" i="10"/>
  <c r="H99" i="10"/>
  <c r="H133" i="10"/>
  <c r="H98" i="10"/>
  <c r="H181" i="10"/>
  <c r="H14" i="10"/>
  <c r="H51" i="10"/>
  <c r="H15" i="10"/>
  <c r="H85" i="10"/>
  <c r="H158" i="10"/>
  <c r="H49" i="10"/>
  <c r="H157" i="10"/>
  <c r="H114" i="10"/>
  <c r="H82" i="10"/>
  <c r="H81" i="10"/>
  <c r="H78" i="10"/>
  <c r="H173" i="10"/>
  <c r="H47" i="10"/>
  <c r="H150" i="10"/>
  <c r="H74" i="10"/>
  <c r="H72" i="10"/>
  <c r="H106" i="10"/>
  <c r="H104" i="10"/>
  <c r="H163" i="10"/>
  <c r="H146" i="10"/>
  <c r="H103" i="10"/>
  <c r="H102" i="10"/>
  <c r="H126" i="10"/>
  <c r="H12" i="10"/>
  <c r="H123" i="10"/>
  <c r="H45" i="10"/>
  <c r="H100" i="10"/>
  <c r="H10" i="10"/>
  <c r="H8" i="10"/>
  <c r="H120" i="10"/>
  <c r="H155" i="10"/>
  <c r="H117" i="10"/>
  <c r="H26" i="10"/>
  <c r="H92" i="10"/>
  <c r="H44" i="10"/>
  <c r="H136" i="10"/>
  <c r="H20" i="10"/>
  <c r="H90" i="10"/>
  <c r="H176" i="10"/>
  <c r="H115" i="10"/>
  <c r="H88" i="10"/>
  <c r="H172" i="10"/>
  <c r="H112" i="10"/>
  <c r="H110" i="10"/>
  <c r="H144" i="10"/>
  <c r="H43" i="10"/>
  <c r="H131" i="10"/>
  <c r="H42" i="10"/>
  <c r="H143" i="10"/>
  <c r="H63" i="10"/>
  <c r="H84" i="10"/>
  <c r="H60" i="10"/>
  <c r="H83" i="10"/>
  <c r="H41" i="10"/>
  <c r="H124" i="10"/>
  <c r="H107" i="10"/>
  <c r="H13" i="10"/>
  <c r="H105" i="10"/>
  <c r="H57" i="10"/>
  <c r="H167" i="10"/>
  <c r="H19" i="10"/>
  <c r="H5" i="10"/>
  <c r="H55" i="10"/>
  <c r="H170" i="10"/>
  <c r="H40" i="10"/>
  <c r="H39" i="10"/>
  <c r="H53" i="10"/>
  <c r="H111" i="10"/>
  <c r="H147" i="10"/>
  <c r="H69" i="10"/>
  <c r="H108" i="10"/>
  <c r="H145" i="10"/>
  <c r="H68" i="10"/>
  <c r="H38" i="10"/>
  <c r="H134" i="10"/>
  <c r="H141" i="10"/>
  <c r="H64" i="10"/>
  <c r="H138" i="10"/>
  <c r="H25" i="10"/>
  <c r="H125" i="10"/>
  <c r="H79" i="10"/>
  <c r="H48" i="10"/>
  <c r="H75" i="10"/>
  <c r="H62" i="10"/>
  <c r="H59" i="10"/>
  <c r="H177" i="10"/>
  <c r="H46" i="10"/>
  <c r="H156" i="10"/>
  <c r="H56" i="10"/>
  <c r="H36" i="10"/>
  <c r="H37" i="10"/>
  <c r="H97" i="10"/>
  <c r="H52" i="10"/>
  <c r="H87" i="10"/>
  <c r="H132" i="10"/>
  <c r="H174" i="10"/>
  <c r="H91" i="10"/>
  <c r="H130" i="10"/>
  <c r="H178" i="10"/>
  <c r="H179" i="10"/>
  <c r="H122" i="10"/>
  <c r="H113" i="10"/>
  <c r="H50" i="10"/>
  <c r="H58" i="10"/>
  <c r="D417" i="10"/>
  <c r="D416" i="10"/>
  <c r="D415" i="10"/>
  <c r="D492" i="10"/>
  <c r="D412" i="10"/>
  <c r="D411" i="10"/>
  <c r="D410" i="10"/>
  <c r="D409" i="10"/>
  <c r="D66" i="10"/>
  <c r="D407" i="10"/>
  <c r="D406" i="10"/>
  <c r="D64" i="10"/>
  <c r="D404" i="10"/>
  <c r="D403" i="10"/>
  <c r="D402" i="10"/>
  <c r="D401" i="10"/>
  <c r="D526" i="10"/>
  <c r="D400" i="10"/>
  <c r="D399" i="10"/>
  <c r="D398" i="10"/>
  <c r="D397" i="10"/>
  <c r="D396" i="10"/>
  <c r="D395" i="10"/>
  <c r="D394" i="10"/>
  <c r="D393" i="10"/>
  <c r="D490" i="10"/>
  <c r="D391" i="10"/>
  <c r="D390" i="10"/>
  <c r="D389" i="10"/>
  <c r="D388" i="10"/>
  <c r="D387" i="10"/>
  <c r="D58" i="10"/>
  <c r="D386" i="10"/>
  <c r="D385" i="10"/>
  <c r="D57" i="10"/>
  <c r="D384" i="10"/>
  <c r="D488" i="10"/>
  <c r="D383" i="10"/>
  <c r="D382" i="10"/>
  <c r="D381" i="10"/>
  <c r="D380" i="10"/>
  <c r="D517" i="10"/>
  <c r="D378" i="10"/>
  <c r="D377" i="10"/>
  <c r="D376" i="10"/>
  <c r="D375" i="10"/>
  <c r="D374" i="10"/>
  <c r="D373" i="10"/>
  <c r="D54" i="10"/>
  <c r="D371" i="10"/>
  <c r="D370" i="10"/>
  <c r="D369" i="10"/>
  <c r="D368" i="10"/>
  <c r="D367" i="10"/>
  <c r="D366" i="10"/>
  <c r="D485" i="10"/>
  <c r="D365" i="10"/>
  <c r="D522" i="10"/>
  <c r="D361" i="10"/>
  <c r="D360" i="10"/>
  <c r="D359" i="10"/>
  <c r="D358" i="10"/>
  <c r="D357" i="10"/>
  <c r="D356" i="10"/>
  <c r="D355" i="10"/>
  <c r="D354" i="10"/>
  <c r="D482" i="10"/>
  <c r="D48" i="10"/>
  <c r="D47" i="10"/>
  <c r="D481" i="10"/>
  <c r="D350" i="10"/>
  <c r="D46" i="10"/>
  <c r="D349" i="10"/>
  <c r="D45" i="10"/>
  <c r="D348" i="10"/>
  <c r="D347" i="10"/>
  <c r="D346" i="10"/>
  <c r="D345" i="10"/>
  <c r="D507" i="10"/>
  <c r="D42" i="10"/>
  <c r="D344" i="10"/>
  <c r="D343" i="10"/>
  <c r="D341" i="10"/>
  <c r="D339" i="10"/>
  <c r="D337" i="10"/>
  <c r="D336" i="10"/>
  <c r="D506" i="10"/>
  <c r="D335" i="10"/>
  <c r="D334" i="10"/>
  <c r="D333" i="10"/>
  <c r="D478" i="10"/>
  <c r="D332" i="10"/>
  <c r="D477" i="10"/>
  <c r="D330" i="10"/>
  <c r="D328" i="10"/>
  <c r="D327" i="10"/>
  <c r="D326" i="10"/>
  <c r="D38" i="10"/>
  <c r="D37" i="10"/>
  <c r="D324" i="10"/>
  <c r="D323" i="10"/>
  <c r="D322" i="10"/>
  <c r="D516" i="10"/>
  <c r="D321" i="10"/>
  <c r="D320" i="10"/>
  <c r="D515" i="10"/>
  <c r="D319" i="10"/>
  <c r="D317" i="10"/>
  <c r="D316" i="10"/>
  <c r="D314" i="10"/>
  <c r="D313" i="10"/>
  <c r="D312" i="10"/>
  <c r="D476" i="10"/>
  <c r="D311" i="10"/>
  <c r="D31" i="10"/>
  <c r="D505" i="10"/>
  <c r="D475" i="10"/>
  <c r="D474" i="10"/>
  <c r="D308" i="10"/>
  <c r="D306" i="10"/>
  <c r="D305" i="10"/>
  <c r="D304" i="10"/>
  <c r="D473" i="10"/>
  <c r="D303" i="10"/>
  <c r="D302" i="10"/>
  <c r="D300" i="10"/>
  <c r="D472" i="10"/>
  <c r="D299" i="10"/>
  <c r="D504" i="10"/>
  <c r="D25" i="10"/>
  <c r="D298" i="10"/>
  <c r="D24" i="10"/>
  <c r="D297" i="10"/>
  <c r="D296" i="10"/>
  <c r="D503" i="10"/>
  <c r="D295" i="10"/>
  <c r="D294" i="10"/>
  <c r="D22" i="10"/>
  <c r="D293" i="10"/>
  <c r="D292" i="10"/>
  <c r="D291" i="10"/>
  <c r="D19" i="10"/>
  <c r="D290" i="10"/>
  <c r="D17" i="10"/>
  <c r="D289" i="10"/>
  <c r="D524" i="10"/>
  <c r="D287" i="10"/>
  <c r="D501" i="10"/>
  <c r="D286" i="10"/>
  <c r="D471" i="10"/>
  <c r="D12" i="10"/>
  <c r="D514" i="10"/>
  <c r="D285" i="10"/>
  <c r="D284" i="10"/>
  <c r="D283" i="10"/>
  <c r="D282" i="10"/>
  <c r="D281" i="10"/>
  <c r="D280" i="10"/>
  <c r="D468" i="10"/>
  <c r="D279" i="10"/>
  <c r="D519" i="10"/>
  <c r="D277" i="10"/>
  <c r="D467" i="10"/>
  <c r="D276" i="10"/>
  <c r="D275" i="10"/>
  <c r="D274" i="10"/>
  <c r="D7" i="10"/>
  <c r="D272" i="10"/>
  <c r="D271" i="10"/>
  <c r="D270" i="10"/>
  <c r="D500" i="10"/>
  <c r="D269" i="10"/>
  <c r="D6" i="10"/>
  <c r="D268" i="10"/>
  <c r="D414" i="10"/>
  <c r="D491" i="10"/>
  <c r="D201" i="10"/>
  <c r="D408" i="10"/>
  <c r="D199" i="10"/>
  <c r="D197" i="10"/>
  <c r="D196" i="10"/>
  <c r="D195" i="10"/>
  <c r="D512" i="10"/>
  <c r="D194" i="10"/>
  <c r="D392" i="10"/>
  <c r="D192" i="10"/>
  <c r="D190" i="10"/>
  <c r="D189" i="10"/>
  <c r="D188" i="10"/>
  <c r="D379" i="10"/>
  <c r="D458" i="10"/>
  <c r="D55" i="10"/>
  <c r="D525" i="10"/>
  <c r="D457" i="10"/>
  <c r="D187" i="10"/>
  <c r="D486" i="10"/>
  <c r="D186" i="10"/>
  <c r="D363" i="10"/>
  <c r="D185" i="10"/>
  <c r="D184" i="10"/>
  <c r="D51" i="10"/>
  <c r="D483" i="10"/>
  <c r="D183" i="10"/>
  <c r="D50" i="10"/>
  <c r="D351" i="10"/>
  <c r="D49" i="10"/>
  <c r="D182" i="10"/>
  <c r="D480" i="10"/>
  <c r="D181" i="10"/>
  <c r="D479" i="10"/>
  <c r="D180" i="10"/>
  <c r="D41" i="10"/>
  <c r="D39" i="10"/>
  <c r="D178" i="10"/>
  <c r="D177" i="10"/>
  <c r="D329" i="10"/>
  <c r="D175" i="10"/>
  <c r="D520" i="10"/>
  <c r="D36" i="10"/>
  <c r="D35" i="10"/>
  <c r="D34" i="10"/>
  <c r="D518" i="10"/>
  <c r="D523" i="10"/>
  <c r="D318" i="10"/>
  <c r="D511" i="10"/>
  <c r="D171" i="10"/>
  <c r="D170" i="10"/>
  <c r="D310" i="10"/>
  <c r="D169" i="10"/>
  <c r="D307" i="10"/>
  <c r="D168" i="10"/>
  <c r="D166" i="10"/>
  <c r="D165" i="10"/>
  <c r="D455" i="10"/>
  <c r="D454" i="10"/>
  <c r="D164" i="10"/>
  <c r="D453" i="10"/>
  <c r="D23" i="10"/>
  <c r="D163" i="10"/>
  <c r="D18" i="10"/>
  <c r="D160" i="10"/>
  <c r="D288" i="10"/>
  <c r="D159" i="10"/>
  <c r="D14" i="10"/>
  <c r="D470" i="10"/>
  <c r="D158" i="10"/>
  <c r="D278" i="10"/>
  <c r="D157" i="10"/>
  <c r="D156" i="10"/>
  <c r="D273" i="10"/>
  <c r="D155" i="10"/>
  <c r="D5" i="10"/>
  <c r="D127" i="10"/>
  <c r="D68" i="10"/>
  <c r="D65" i="10"/>
  <c r="D444" i="10"/>
  <c r="D233" i="10"/>
  <c r="D59" i="10"/>
  <c r="D125" i="10"/>
  <c r="D232" i="10"/>
  <c r="D487" i="10"/>
  <c r="D124" i="10"/>
  <c r="D123" i="10"/>
  <c r="D372" i="10"/>
  <c r="D122" i="10"/>
  <c r="D231" i="10"/>
  <c r="D121" i="10"/>
  <c r="D52" i="10"/>
  <c r="D120" i="10"/>
  <c r="D353" i="10"/>
  <c r="D119" i="10"/>
  <c r="D230" i="10"/>
  <c r="D44" i="10"/>
  <c r="D443" i="10"/>
  <c r="D40" i="10"/>
  <c r="D229" i="10"/>
  <c r="D118" i="10"/>
  <c r="D331" i="10"/>
  <c r="D325" i="10"/>
  <c r="D226" i="10"/>
  <c r="D496" i="10"/>
  <c r="D30" i="10"/>
  <c r="D29" i="10"/>
  <c r="D116" i="10"/>
  <c r="D442" i="10"/>
  <c r="D27" i="10"/>
  <c r="D26" i="10"/>
  <c r="D225" i="10"/>
  <c r="D115" i="10"/>
  <c r="D441" i="10"/>
  <c r="D440" i="10"/>
  <c r="D502" i="10"/>
  <c r="D16" i="10"/>
  <c r="D113" i="10"/>
  <c r="D439" i="10"/>
  <c r="D10" i="10"/>
  <c r="D8" i="10"/>
  <c r="D248" i="10"/>
  <c r="D436" i="10"/>
  <c r="D69" i="10"/>
  <c r="D107" i="10"/>
  <c r="D67" i="10"/>
  <c r="D200" i="10"/>
  <c r="D247" i="10"/>
  <c r="D63" i="10"/>
  <c r="D106" i="10"/>
  <c r="D105" i="10"/>
  <c r="D246" i="10"/>
  <c r="D460" i="10"/>
  <c r="D459" i="10"/>
  <c r="D245" i="10"/>
  <c r="D103" i="10"/>
  <c r="D102" i="10"/>
  <c r="D179" i="10"/>
  <c r="D434" i="10"/>
  <c r="D100" i="10"/>
  <c r="D176" i="10"/>
  <c r="D521" i="10"/>
  <c r="D99" i="10"/>
  <c r="D315" i="10"/>
  <c r="D173" i="10"/>
  <c r="D32" i="10"/>
  <c r="D98" i="10"/>
  <c r="D28" i="10"/>
  <c r="D167" i="10"/>
  <c r="D510" i="10"/>
  <c r="D433" i="10"/>
  <c r="D162" i="10"/>
  <c r="D161" i="10"/>
  <c r="D15" i="10"/>
  <c r="D96" i="10"/>
  <c r="D95" i="10"/>
  <c r="D432" i="10"/>
  <c r="D94" i="10"/>
  <c r="D242" i="10"/>
  <c r="D154" i="10"/>
  <c r="D464" i="10"/>
  <c r="D466" i="10"/>
  <c r="D509" i="10"/>
  <c r="D429" i="10"/>
  <c r="D62" i="10"/>
  <c r="D450" i="10"/>
  <c r="D449" i="10"/>
  <c r="D494" i="10"/>
  <c r="D144" i="10"/>
  <c r="D362" i="10"/>
  <c r="D91" i="10"/>
  <c r="D255" i="10"/>
  <c r="D352" i="10"/>
  <c r="D465" i="10"/>
  <c r="D90" i="10"/>
  <c r="D213" i="10"/>
  <c r="D89" i="10"/>
  <c r="D508" i="10"/>
  <c r="D143" i="10"/>
  <c r="D142" i="10"/>
  <c r="D513" i="10"/>
  <c r="D301" i="10"/>
  <c r="D253" i="10"/>
  <c r="D88" i="10"/>
  <c r="D21" i="10"/>
  <c r="D141" i="10"/>
  <c r="D20" i="10"/>
  <c r="D87" i="10"/>
  <c r="D252" i="10"/>
  <c r="D251" i="10"/>
  <c r="D448" i="10"/>
  <c r="D469" i="10"/>
  <c r="D427" i="10"/>
  <c r="D139" i="10"/>
  <c r="D211" i="10"/>
  <c r="D426" i="10"/>
  <c r="D126" i="10"/>
  <c r="D198" i="10"/>
  <c r="D86" i="10"/>
  <c r="D497" i="10"/>
  <c r="D85" i="10"/>
  <c r="D425" i="10"/>
  <c r="D364" i="10"/>
  <c r="D424" i="10"/>
  <c r="D484" i="10"/>
  <c r="D43" i="10"/>
  <c r="D342" i="10"/>
  <c r="D338" i="10"/>
  <c r="D257" i="10"/>
  <c r="D117" i="10"/>
  <c r="D423" i="10"/>
  <c r="D223" i="10"/>
  <c r="D222" i="10"/>
  <c r="D499" i="10"/>
  <c r="D221" i="10"/>
  <c r="D220" i="10"/>
  <c r="D84" i="10"/>
  <c r="D9" i="10"/>
  <c r="D438" i="10"/>
  <c r="D461" i="10"/>
  <c r="D80" i="10"/>
  <c r="D489" i="10"/>
  <c r="D56" i="10"/>
  <c r="D452" i="10"/>
  <c r="D260" i="10"/>
  <c r="D151" i="10"/>
  <c r="D79" i="10"/>
  <c r="D259" i="10"/>
  <c r="D258" i="10"/>
  <c r="D111" i="10"/>
  <c r="D463" i="10"/>
  <c r="D78" i="10"/>
  <c r="D150" i="10"/>
  <c r="D110" i="10"/>
  <c r="D77" i="10"/>
  <c r="D238" i="10"/>
  <c r="D237" i="10"/>
  <c r="D236" i="10"/>
  <c r="D495" i="10"/>
  <c r="D109" i="10"/>
  <c r="D148" i="10"/>
  <c r="D462" i="10"/>
  <c r="D217" i="10"/>
  <c r="D61" i="10"/>
  <c r="D104" i="10"/>
  <c r="D136" i="10"/>
  <c r="D191" i="10"/>
  <c r="D244" i="10"/>
  <c r="D421" i="10"/>
  <c r="D216" i="10"/>
  <c r="D133" i="10"/>
  <c r="D101" i="10"/>
  <c r="D262" i="10"/>
  <c r="D132" i="10"/>
  <c r="D215" i="10"/>
  <c r="D446" i="10"/>
  <c r="D214" i="10"/>
  <c r="D243" i="10"/>
  <c r="D445" i="10"/>
  <c r="D431" i="10"/>
  <c r="D70" i="10"/>
  <c r="D76" i="10"/>
  <c r="D250" i="10"/>
  <c r="D265" i="10"/>
  <c r="D264" i="10"/>
  <c r="D207" i="10"/>
  <c r="D420" i="10"/>
  <c r="D206" i="10"/>
  <c r="D227" i="10"/>
  <c r="D75" i="10"/>
  <c r="D309" i="10"/>
  <c r="D419" i="10"/>
  <c r="D224" i="10"/>
  <c r="D74" i="10"/>
  <c r="D60" i="10"/>
  <c r="D73" i="10"/>
  <c r="D456" i="10"/>
  <c r="D254" i="10"/>
  <c r="D53" i="10"/>
  <c r="D428" i="10"/>
  <c r="D212" i="10"/>
  <c r="D174" i="10"/>
  <c r="D33" i="10"/>
  <c r="D140" i="10"/>
  <c r="D138" i="10"/>
  <c r="D131" i="10"/>
  <c r="D437" i="10"/>
  <c r="D241" i="10"/>
  <c r="D130" i="10"/>
  <c r="D256" i="10"/>
  <c r="D498" i="10"/>
  <c r="D240" i="10"/>
  <c r="D239" i="10"/>
  <c r="D13" i="10"/>
  <c r="D405" i="10"/>
  <c r="D210" i="10"/>
  <c r="D435" i="10"/>
  <c r="D418" i="10"/>
  <c r="D97" i="10"/>
  <c r="D266" i="10"/>
  <c r="D11" i="10"/>
  <c r="D83" i="10"/>
  <c r="D235" i="10"/>
  <c r="D249" i="10"/>
  <c r="D204" i="10"/>
  <c r="D82" i="10"/>
  <c r="D72" i="10"/>
  <c r="D422" i="10"/>
  <c r="D152" i="10"/>
  <c r="D193" i="10"/>
  <c r="D218" i="10"/>
  <c r="D451" i="10"/>
  <c r="D71" i="10"/>
  <c r="D147" i="10"/>
  <c r="D146" i="10"/>
  <c r="D413" i="10"/>
  <c r="D261" i="10"/>
  <c r="D92" i="10"/>
  <c r="D340" i="10"/>
  <c r="D114" i="10"/>
  <c r="D135" i="10"/>
  <c r="D153" i="10"/>
  <c r="D134" i="10"/>
  <c r="D263" i="10"/>
  <c r="D267" i="10"/>
  <c r="D234" i="10"/>
  <c r="D93" i="10"/>
  <c r="D430" i="10"/>
  <c r="D203" i="10"/>
  <c r="D128" i="10"/>
  <c r="D172" i="10"/>
  <c r="D137" i="10"/>
  <c r="D205" i="10"/>
  <c r="D208" i="10"/>
  <c r="D81" i="10"/>
  <c r="D447" i="10"/>
  <c r="D149" i="10"/>
  <c r="D145" i="10"/>
  <c r="D112" i="10"/>
  <c r="D129" i="10"/>
  <c r="D202" i="10"/>
  <c r="D108" i="10"/>
  <c r="D209" i="10"/>
  <c r="D493" i="10"/>
  <c r="D219" i="10"/>
  <c r="D228" i="10"/>
  <c r="M6" i="3"/>
  <c r="C528" i="10"/>
  <c r="N6" i="3" l="1"/>
  <c r="N6" i="5"/>
  <c r="M6" i="5"/>
</calcChain>
</file>

<file path=xl/sharedStrings.xml><?xml version="1.0" encoding="utf-8"?>
<sst xmlns="http://schemas.openxmlformats.org/spreadsheetml/2006/main" count="2486" uniqueCount="895">
  <si>
    <t>UF</t>
  </si>
  <si>
    <t>CÓDIGO</t>
  </si>
  <si>
    <t>NOME</t>
  </si>
  <si>
    <t>SP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</si>
  <si>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</si>
  <si>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</si>
  <si>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</si>
  <si>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</si>
  <si>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</si>
  <si>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</si>
  <si>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</si>
  <si>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</si>
  <si>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</si>
  <si>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</si>
  <si>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</si>
  <si>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</si>
  <si>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Alto Alegre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</si>
  <si>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</si>
  <si>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</si>
  <si>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</si>
  <si>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</si>
  <si>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</si>
  <si>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</si>
  <si>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</si>
  <si>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</si>
  <si>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Amparo</t>
  </si>
  <si>
    <t>Analândia</t>
  </si>
  <si>
    <t>Andradina</t>
  </si>
  <si>
    <t>Angatuba</t>
  </si>
  <si>
    <t>Anhembi</t>
  </si>
  <si>
    <t>Anhumas</t>
  </si>
  <si>
    <t>Aparecida</t>
  </si>
  <si>
    <t>Aparecida d`Oeste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</si>
  <si>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</si>
  <si>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</si>
  <si>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</si>
  <si>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</si>
  <si>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</si>
  <si>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</si>
  <si>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</si>
  <si>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</si>
  <si>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</si>
  <si>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</si>
  <si>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</si>
  <si>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</si>
  <si>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</si>
  <si>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</si>
  <si>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</si>
  <si>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</si>
  <si>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</si>
  <si>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</si>
  <si>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</si>
  <si>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</si>
  <si>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</si>
  <si>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</si>
  <si>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</si>
  <si>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</si>
  <si>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</si>
  <si>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</si>
  <si>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</si>
  <si>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</si>
  <si>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</si>
  <si>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</si>
  <si>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Bonita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</si>
  <si>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</si>
  <si>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</si>
  <si>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</si>
  <si>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</si>
  <si>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</si>
  <si>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</si>
  <si>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</si>
  <si>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</si>
  <si>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</si>
  <si>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</si>
  <si>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</si>
  <si>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</si>
  <si>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</si>
  <si>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</si>
  <si>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</si>
  <si>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</si>
  <si>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Bocaina</t>
  </si>
  <si>
    <t>Bofete</t>
  </si>
  <si>
    <t>Boituva</t>
  </si>
  <si>
    <t>Bom Jesus dos Perdões</t>
  </si>
  <si>
    <t>Bom Sucesso de Itararé</t>
  </si>
  <si>
    <t>Borá</t>
  </si>
  <si>
    <t>Boracéia</t>
  </si>
  <si>
    <t>Borborema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</si>
  <si>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</si>
  <si>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</si>
  <si>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</si>
  <si>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</si>
  <si>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</si>
  <si>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</si>
  <si>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</si>
  <si>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</si>
  <si>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</si>
  <si>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</si>
  <si>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</si>
  <si>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</si>
  <si>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</si>
  <si>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</si>
  <si>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</si>
  <si>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Cafelândia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</si>
  <si>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</si>
  <si>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</si>
  <si>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</si>
  <si>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</si>
  <si>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</si>
  <si>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</si>
  <si>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</si>
  <si>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</si>
  <si>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</si>
  <si>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</si>
  <si>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</si>
  <si>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</si>
  <si>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</si>
  <si>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</si>
  <si>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</si>
  <si>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</si>
  <si>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</si>
  <si>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</si>
  <si>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</si>
  <si>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</si>
  <si>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</si>
  <si>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</si>
  <si>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</si>
  <si>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</si>
  <si>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</si>
  <si>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</si>
  <si>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</si>
  <si>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</si>
  <si>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Cedral</t>
  </si>
  <si>
    <t>Cerqueira César</t>
  </si>
  <si>
    <t>Cerquilho</t>
  </si>
  <si>
    <t>Cesário Lange</t>
  </si>
  <si>
    <t>Charqueada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</si>
  <si>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</si>
  <si>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</si>
  <si>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</si>
  <si>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</si>
  <si>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</si>
  <si>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</si>
  <si>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</si>
  <si>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</si>
  <si>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</si>
  <si>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</si>
  <si>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</si>
  <si>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</si>
  <si>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</si>
  <si>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</si>
  <si>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</si>
  <si>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</si>
  <si>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</si>
  <si>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</si>
  <si>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</si>
  <si>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</si>
  <si>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</si>
  <si>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</si>
  <si>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</si>
  <si>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</si>
  <si>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</si>
  <si>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</si>
  <si>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</si>
  <si>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</si>
  <si>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</si>
  <si>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</si>
  <si>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Eldorado</t>
  </si>
  <si>
    <t>Elias Fausto</t>
  </si>
  <si>
    <t>Elisiário</t>
  </si>
  <si>
    <t>Embaúba</t>
  </si>
  <si>
    <t>Embu</t>
  </si>
  <si>
    <t>Embu-Guaçu</t>
  </si>
  <si>
    <t>Emilianópolis</t>
  </si>
  <si>
    <t>Engenheiro Coelho</t>
  </si>
  <si>
    <t>Espírito Santo do Pinhal</t>
  </si>
  <si>
    <t>Espírito Santo do Turvo</t>
  </si>
  <si>
    <t>Estrela d`Oeste</t>
  </si>
  <si>
    <t>Estrela do Norte</t>
  </si>
  <si>
    <t>Euclides da Cunha Paulista</t>
  </si>
  <si>
    <t>Fartura</t>
  </si>
  <si>
    <t>Fernandópolis</t>
  </si>
  <si>
    <t>Fernando Prestes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</si>
  <si>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</si>
  <si>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</si>
  <si>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</si>
  <si>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</si>
  <si>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</si>
  <si>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</si>
  <si>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</si>
  <si>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</si>
  <si>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</si>
  <si>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</si>
  <si>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</si>
  <si>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</si>
  <si>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</si>
  <si>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</si>
  <si>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</si>
  <si>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</si>
  <si>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</si>
  <si>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</si>
  <si>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</si>
  <si>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Guaíra</t>
  </si>
  <si>
    <t>Guapiaçu</t>
  </si>
  <si>
    <t>Guapiara</t>
  </si>
  <si>
    <t>Guará</t>
  </si>
  <si>
    <t>Guaraçaí</t>
  </si>
  <si>
    <t>Guaraci</t>
  </si>
  <si>
    <t>Guarani d`Oeste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</si>
  <si>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</si>
  <si>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</si>
  <si>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</si>
  <si>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</si>
  <si>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</si>
  <si>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</si>
  <si>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</si>
  <si>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</si>
  <si>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</si>
  <si>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</si>
  <si>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</si>
  <si>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</si>
  <si>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</si>
  <si>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</si>
  <si>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</si>
  <si>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</si>
  <si>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</si>
  <si>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</si>
  <si>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</si>
  <si>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</si>
  <si>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Icém</t>
  </si>
  <si>
    <t>Iepê</t>
  </si>
  <si>
    <t>Igaraçu do Tietê</t>
  </si>
  <si>
    <t>Igarapava</t>
  </si>
  <si>
    <t>Igaratá</t>
  </si>
  <si>
    <t>Iguape</t>
  </si>
  <si>
    <t>Ilhabela</t>
  </si>
  <si>
    <t>Ilha Comprida</t>
  </si>
  <si>
    <t>Ilha Solteira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</si>
  <si>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</si>
  <si>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</si>
  <si>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</si>
  <si>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</si>
  <si>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</si>
  <si>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</si>
  <si>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</si>
  <si>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</si>
  <si>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</si>
  <si>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</si>
  <si>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</si>
  <si>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</si>
  <si>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</si>
  <si>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</si>
  <si>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</si>
  <si>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</si>
  <si>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</si>
  <si>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</si>
  <si>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</si>
  <si>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</si>
  <si>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</si>
  <si>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Itapeva</t>
  </si>
  <si>
    <t>Itapevi</t>
  </si>
  <si>
    <t>Itapira</t>
  </si>
  <si>
    <t>Itapirapuã Paulista</t>
  </si>
  <si>
    <t>Itápolis</t>
  </si>
  <si>
    <t>Itaporanga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</si>
  <si>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</si>
  <si>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</si>
  <si>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</si>
  <si>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</si>
  <si>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</si>
  <si>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</si>
  <si>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</si>
  <si>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</si>
  <si>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</si>
  <si>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</si>
  <si>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</si>
  <si>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</si>
  <si>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</si>
  <si>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Jaborandi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</si>
  <si>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</si>
  <si>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</si>
  <si>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</si>
  <si>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</si>
  <si>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</si>
  <si>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</si>
  <si>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</si>
  <si>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</si>
  <si>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Jardinópolis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</si>
  <si>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</si>
  <si>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</si>
  <si>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</si>
  <si>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</si>
  <si>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</si>
  <si>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</si>
  <si>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</si>
  <si>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</si>
  <si>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</si>
  <si>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</si>
  <si>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</si>
  <si>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</si>
  <si>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</si>
  <si>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</si>
  <si>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</si>
  <si>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</si>
  <si>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</si>
  <si>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</si>
  <si>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</si>
  <si>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</si>
  <si>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</si>
  <si>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</si>
  <si>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</si>
  <si>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</si>
  <si>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</si>
  <si>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</si>
  <si>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</si>
  <si>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</si>
  <si>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</si>
  <si>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</si>
  <si>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</si>
  <si>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</si>
  <si>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</si>
  <si>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</si>
  <si>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</si>
  <si>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</si>
  <si>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</si>
  <si>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</si>
  <si>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</si>
  <si>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</si>
  <si>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</si>
  <si>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</si>
  <si>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</si>
  <si>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</si>
  <si>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</si>
  <si>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</si>
  <si>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</si>
  <si>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</si>
  <si>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</si>
  <si>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</si>
  <si>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</si>
  <si>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Miracatu</t>
  </si>
  <si>
    <t>Mira Estrela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</si>
  <si>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</si>
  <si>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</si>
  <si>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</si>
  <si>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</si>
  <si>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</si>
  <si>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</si>
  <si>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</si>
  <si>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</si>
  <si>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</si>
  <si>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</si>
  <si>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</si>
  <si>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</si>
  <si>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</si>
  <si>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</si>
  <si>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</si>
  <si>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Castelo</t>
  </si>
  <si>
    <t>Monteiro Lobato</t>
  </si>
  <si>
    <t>Monte Mor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</si>
  <si>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</si>
  <si>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</si>
  <si>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</si>
  <si>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</si>
  <si>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</si>
  <si>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</si>
  <si>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</si>
  <si>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</si>
  <si>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</si>
  <si>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</si>
  <si>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</si>
  <si>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</si>
  <si>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</si>
  <si>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</si>
  <si>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</si>
  <si>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</si>
  <si>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</si>
  <si>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</si>
  <si>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</si>
  <si>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Novais</t>
  </si>
  <si>
    <t>Nova Luzitânia</t>
  </si>
  <si>
    <t>Nova Odessa</t>
  </si>
  <si>
    <t>Novo Horizonte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</si>
  <si>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</si>
  <si>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</si>
  <si>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</si>
  <si>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</si>
  <si>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</si>
  <si>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</si>
  <si>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</si>
  <si>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</si>
  <si>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</si>
  <si>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</si>
  <si>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</si>
  <si>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</si>
  <si>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</si>
  <si>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Ouro Verde</t>
  </si>
  <si>
    <t>Pacaembu</t>
  </si>
  <si>
    <t>Palestina</t>
  </si>
  <si>
    <t>Palmares Paulista</t>
  </si>
  <si>
    <t>Palmeira d`Oeste</t>
  </si>
  <si>
    <t>Palmital</t>
  </si>
  <si>
    <t>Panorama</t>
  </si>
  <si>
    <t>Paraguaçu Paulista</t>
  </si>
  <si>
    <t>Paraibuna</t>
  </si>
  <si>
    <t>Paraíso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</si>
  <si>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</si>
  <si>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</si>
  <si>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</si>
  <si>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</si>
  <si>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</si>
  <si>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</si>
  <si>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</si>
  <si>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</si>
  <si>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</si>
  <si>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</si>
  <si>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</si>
  <si>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</si>
  <si>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</si>
  <si>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</si>
  <si>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</si>
  <si>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</si>
  <si>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</si>
  <si>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</si>
  <si>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</si>
  <si>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</si>
  <si>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</si>
  <si>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</si>
  <si>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</si>
  <si>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</si>
  <si>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</si>
  <si>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</si>
  <si>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</si>
  <si>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Pinhalzinho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</si>
  <si>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</si>
  <si>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</si>
  <si>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</si>
  <si>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</si>
  <si>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</si>
  <si>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</si>
  <si>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</si>
  <si>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</si>
  <si>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</si>
  <si>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</si>
  <si>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</si>
  <si>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Pitangueiras</t>
  </si>
  <si>
    <t>Planalto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</si>
  <si>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</si>
  <si>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</si>
  <si>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</si>
  <si>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</si>
  <si>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</si>
  <si>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</si>
  <si>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</si>
  <si>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</si>
  <si>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</si>
  <si>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</si>
  <si>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</si>
  <si>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</si>
  <si>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</si>
  <si>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</si>
  <si>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</si>
  <si>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</si>
  <si>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Praia Grande</t>
  </si>
  <si>
    <t>Pratânia</t>
  </si>
  <si>
    <t>Presidente Alves</t>
  </si>
  <si>
    <t>Presidente Bernardes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</si>
  <si>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</si>
  <si>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</si>
  <si>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</si>
  <si>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</si>
  <si>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</si>
  <si>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</si>
  <si>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</si>
  <si>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</si>
  <si>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</si>
  <si>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</si>
  <si>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</si>
  <si>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</si>
  <si>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</si>
  <si>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</si>
  <si>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</si>
  <si>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</si>
  <si>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</si>
  <si>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</si>
  <si>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</si>
  <si>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</si>
  <si>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</si>
  <si>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</si>
  <si>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</si>
  <si>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</si>
  <si>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</si>
  <si>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Riversul</t>
  </si>
  <si>
    <t>Rifaina</t>
  </si>
  <si>
    <t>Rincão</t>
  </si>
  <si>
    <t>Rinópolis</t>
  </si>
  <si>
    <t>Rio Claro</t>
  </si>
  <si>
    <t>Rio das Pedras</t>
  </si>
  <si>
    <t>Rio Grande da Serra</t>
  </si>
  <si>
    <t>Riolândia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</si>
  <si>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</si>
  <si>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</si>
  <si>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</si>
  <si>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</si>
  <si>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</si>
  <si>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</si>
  <si>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</si>
  <si>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</si>
  <si>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</si>
  <si>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</si>
  <si>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Saltinho</t>
  </si>
  <si>
    <t>Salto</t>
  </si>
  <si>
    <t>Salto de Pirapora</t>
  </si>
  <si>
    <t>Salto Grande</t>
  </si>
  <si>
    <t>Sandovalina</t>
  </si>
  <si>
    <t>Santa Adélia</t>
  </si>
  <si>
    <t>Santa Albertina</t>
  </si>
  <si>
    <t>Santa Bárbara d`Oeste</t>
  </si>
  <si>
    <t>Santa Branca</t>
  </si>
  <si>
    <t>Santa Clara d`Oeste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</si>
  <si>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</si>
  <si>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</si>
  <si>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</si>
  <si>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</si>
  <si>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</si>
  <si>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</si>
  <si>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</si>
  <si>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Isabel</t>
  </si>
  <si>
    <t>Santa Lúcia</t>
  </si>
  <si>
    <t>Santa Maria da Serra</t>
  </si>
  <si>
    <t>Santa Mercedes</t>
  </si>
  <si>
    <t>Santana da Ponte Pensa</t>
  </si>
  <si>
    <t>Santana de Parnaíba</t>
  </si>
  <si>
    <t>Santa Rita d`Oeste</t>
  </si>
  <si>
    <t>Santa Rita do Passa Quatro</t>
  </si>
  <si>
    <t>Santa Rosa de Viterbo</t>
  </si>
  <si>
    <t>Santa Salete</t>
  </si>
  <si>
    <t>Santo Anastácio</t>
  </si>
  <si>
    <t>Santo André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</si>
  <si>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</si>
  <si>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</si>
  <si>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</si>
  <si>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</si>
  <si>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</si>
  <si>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</si>
  <si>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</si>
  <si>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</si>
  <si>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</si>
  <si>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</si>
  <si>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</si>
  <si>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Carlos</t>
  </si>
  <si>
    <t>São Francisco</t>
  </si>
  <si>
    <t>São João da Boa Vista</t>
  </si>
  <si>
    <t>São João das Duas Pontes</t>
  </si>
  <si>
    <t>São João de Iracema</t>
  </si>
  <si>
    <t>São João do Pau d`Alho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</si>
  <si>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</si>
  <si>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</si>
  <si>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</si>
  <si>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</si>
  <si>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</si>
  <si>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</si>
  <si>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</si>
  <si>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</si>
  <si>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</si>
  <si>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</si>
  <si>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</si>
  <si>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</t>
  </si>
  <si>
    <t>São Pedro do Turvo</t>
  </si>
  <si>
    <t>São Roque</t>
  </si>
  <si>
    <t>São Sebastião</t>
  </si>
  <si>
    <t>São Sebastião da Grama</t>
  </si>
  <si>
    <t>São Simão</t>
  </si>
  <si>
    <t>São Vicente</t>
  </si>
  <si>
    <t>Sarapuí</t>
  </si>
  <si>
    <t>Sarutaiá</t>
  </si>
  <si>
    <t>Sebastianópolis do Sul</t>
  </si>
  <si>
    <t>Serra Azul</t>
  </si>
  <si>
    <t>Serrana</t>
  </si>
  <si>
    <t>Serra Negra</t>
  </si>
  <si>
    <t>Sertãozinho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</si>
  <si>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</si>
  <si>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</si>
  <si>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</si>
  <si>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</si>
  <si>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</si>
  <si>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</si>
  <si>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</si>
  <si>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Suzano</t>
  </si>
  <si>
    <t>Suzanápolis</t>
  </si>
  <si>
    <t>Tabapuã</t>
  </si>
  <si>
    <t>Tabatinga</t>
  </si>
  <si>
    <t>Taboão da Serra</t>
  </si>
  <si>
    <t>Taciba</t>
  </si>
  <si>
    <t>Taguaí</t>
  </si>
  <si>
    <t>Taiaçu</t>
  </si>
  <si>
    <t>Taiúva</t>
  </si>
  <si>
    <t>Tambaú</t>
  </si>
  <si>
    <t>Tanabi</t>
  </si>
  <si>
    <t>Tapiraí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</si>
  <si>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</si>
  <si>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</si>
  <si>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</si>
  <si>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</si>
  <si>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</si>
  <si>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</si>
  <si>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</si>
  <si>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</si>
  <si>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</si>
  <si>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</si>
  <si>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Teodoro Sampaio</t>
  </si>
  <si>
    <t>Terra Roxa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</si>
  <si>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</si>
  <si>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</si>
  <si>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</si>
  <si>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</si>
  <si>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</si>
  <si>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</si>
  <si>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</si>
  <si>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</si>
  <si>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</si>
  <si>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</si>
  <si>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</si>
  <si>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Turmalina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</si>
  <si>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</si>
  <si>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</si>
  <si>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</si>
  <si>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</si>
  <si>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</si>
  <si>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</si>
  <si>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</si>
  <si>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</si>
  <si>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</si>
  <si>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</si>
  <si>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</si>
  <si>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</t>
  </si>
  <si>
    <t>Vargem Grande do Sul</t>
  </si>
  <si>
    <t>Vargem Grande Paulista</t>
  </si>
  <si>
    <t>Várzea Paulista</t>
  </si>
  <si>
    <t>Vera Cruz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</si>
  <si>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</si>
  <si>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</si>
  <si>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</si>
  <si>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</si>
  <si>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</si>
  <si>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</si>
  <si>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</si>
  <si>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Chavantes</t>
  </si>
  <si>
    <t>Estiva Gerbi</t>
  </si>
  <si>
    <t>Fórmula: A+B+C</t>
  </si>
  <si>
    <t>Fonte: (1)Ministério da Educação, Instituto Nacional de Estudos e Pesquisas Educacionais - INEP - Censo Educacional 2009.  NOTA: Atribui-se zeros aos valores dos municípios onde não há ocorrência da variável.</t>
  </si>
  <si>
    <t>O IBGE se isenta de qualquer responsabilidade sobre o índice calculado pelo usuário.</t>
  </si>
  <si>
    <t>Fundamental (A)</t>
  </si>
  <si>
    <t>Médio (B)</t>
  </si>
  <si>
    <t xml:space="preserve">Pré-escola (C) </t>
  </si>
  <si>
    <t>A + B + C</t>
  </si>
  <si>
    <t>População</t>
  </si>
  <si>
    <t>PIB per capita</t>
  </si>
  <si>
    <t>Receitas Totais</t>
  </si>
  <si>
    <t>MA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</si>
  <si>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</si>
  <si>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</si>
  <si>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</si>
  <si>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</si>
  <si>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</si>
  <si>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</si>
  <si>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</si>
  <si>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</si>
  <si>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</si>
  <si>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</si>
  <si>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</si>
  <si>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</si>
  <si>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</si>
  <si>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</si>
  <si>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</si>
  <si>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</si>
  <si>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</si>
  <si>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</si>
  <si>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</si>
  <si>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</si>
  <si>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</si>
  <si>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</si>
  <si>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</si>
  <si>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</si>
  <si>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</si>
  <si>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</si>
  <si>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</si>
  <si>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Belágua</t>
  </si>
  <si>
    <t>Bela Vista do Maranhão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</si>
  <si>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</si>
  <si>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</si>
  <si>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</si>
  <si>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</si>
  <si>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</si>
  <si>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</si>
  <si>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</si>
  <si>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</si>
  <si>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</si>
  <si>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</si>
  <si>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</si>
  <si>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</si>
  <si>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</si>
  <si>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</si>
  <si>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</si>
  <si>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</si>
  <si>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</si>
  <si>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</si>
  <si>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</si>
  <si>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</si>
  <si>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</si>
  <si>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</si>
  <si>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</si>
  <si>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</si>
  <si>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</si>
  <si>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</si>
  <si>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</si>
  <si>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</si>
  <si>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</si>
  <si>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</si>
  <si>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</si>
  <si>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</si>
  <si>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</si>
  <si>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</si>
  <si>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Davinópolis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</si>
  <si>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</si>
  <si>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</si>
  <si>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</si>
  <si>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</si>
  <si>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</si>
  <si>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</si>
  <si>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</si>
  <si>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</si>
  <si>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</si>
  <si>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</si>
  <si>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</si>
  <si>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</si>
  <si>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</si>
  <si>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</si>
  <si>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</si>
  <si>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</si>
  <si>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</si>
  <si>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</si>
  <si>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</si>
  <si>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</si>
  <si>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</si>
  <si>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</si>
  <si>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</si>
  <si>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</si>
  <si>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</si>
  <si>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</si>
  <si>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</si>
  <si>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</si>
  <si>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</si>
  <si>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</si>
  <si>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</si>
  <si>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</si>
  <si>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</si>
  <si>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</si>
  <si>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</si>
  <si>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Verde</t>
  </si>
  <si>
    <t>Lagoa do Mato</t>
  </si>
  <si>
    <t>Lago dos Rodrigues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</si>
  <si>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</si>
  <si>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</si>
  <si>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</si>
  <si>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</si>
  <si>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</si>
  <si>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</si>
  <si>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</si>
  <si>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</si>
  <si>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</si>
  <si>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</si>
  <si>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</si>
  <si>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</si>
  <si>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</si>
  <si>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</si>
  <si>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</si>
  <si>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</si>
  <si>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</si>
  <si>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</si>
  <si>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</si>
  <si>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</si>
  <si>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</si>
  <si>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</si>
  <si>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</si>
  <si>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</si>
  <si>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d`Água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</si>
  <si>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</si>
  <si>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</si>
  <si>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</si>
  <si>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</si>
  <si>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</si>
  <si>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</si>
  <si>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</si>
  <si>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</si>
  <si>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</si>
  <si>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</si>
  <si>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</si>
  <si>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</si>
  <si>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</si>
  <si>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</si>
  <si>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</si>
  <si>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</si>
  <si>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</si>
  <si>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</si>
  <si>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</si>
  <si>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</si>
  <si>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</si>
  <si>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Dutra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</si>
  <si>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</si>
  <si>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</si>
  <si>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</si>
  <si>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</si>
  <si>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</si>
  <si>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</si>
  <si>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</si>
  <si>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</si>
  <si>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</si>
  <si>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</si>
  <si>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</si>
  <si>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</si>
  <si>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Inês</t>
  </si>
  <si>
    <t>Santa Luzia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</si>
  <si>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</si>
  <si>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</si>
  <si>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</si>
  <si>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</si>
  <si>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</si>
  <si>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</si>
  <si>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</si>
  <si>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</si>
  <si>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</si>
  <si>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</si>
  <si>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</si>
  <si>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</si>
  <si>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</si>
  <si>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</si>
  <si>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</si>
  <si>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</si>
  <si>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</si>
  <si>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</si>
  <si>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</si>
  <si>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</si>
  <si>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</si>
  <si>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</si>
  <si>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</si>
  <si>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</si>
  <si>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</si>
  <si>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</si>
  <si>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</si>
  <si>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</si>
  <si>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</si>
  <si>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</si>
  <si>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</si>
  <si>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</si>
  <si>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</si>
  <si>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</si>
  <si>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</si>
  <si>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</si>
  <si>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</si>
  <si>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</si>
  <si>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</si>
  <si>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</si>
  <si>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</si>
  <si>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</si>
  <si>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</si>
  <si>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</si>
  <si>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</si>
  <si>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</si>
  <si>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</si>
  <si>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</si>
  <si>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Viana</t>
  </si>
  <si>
    <t>Vila Nova dos Martírios</t>
  </si>
  <si>
    <t>Vitória do Mearim</t>
  </si>
  <si>
    <t>Vitorino Freire</t>
  </si>
  <si>
    <t>Zé Doca</t>
  </si>
  <si>
    <t>Escolas (Pré + Fundamental + Médio) - 2009</t>
  </si>
  <si>
    <t>Escolas (Pré + Fundamental + Médio)</t>
  </si>
  <si>
    <t>Variável A: Escolas - Ensino fundamental - escola pública municipal - 2009</t>
  </si>
  <si>
    <t>Variável B: Escolas - Ensino médio - escola pública municipal - 2009</t>
  </si>
  <si>
    <t>Variável C: Escolas - Ensino pré-escolar - escola pública municipal - 2009</t>
  </si>
  <si>
    <t>A/C</t>
  </si>
  <si>
    <t>Código A/C</t>
  </si>
  <si>
    <t>Código B/A</t>
  </si>
  <si>
    <t>B/A</t>
  </si>
  <si>
    <t>Crianças 5a9</t>
  </si>
  <si>
    <t>Número de Escolas Municipais</t>
  </si>
  <si>
    <t>Matrículas (A)</t>
  </si>
  <si>
    <t>Y</t>
  </si>
  <si>
    <t>X</t>
  </si>
  <si>
    <t>Número de Escolas do Ciclo Fundamental</t>
  </si>
  <si>
    <t>Município</t>
  </si>
  <si>
    <t>Munícipios com receita inferior a 100 milhões de Reais</t>
  </si>
  <si>
    <t>Receita
(milhões R$)</t>
  </si>
  <si>
    <t>Mun/Tot</t>
  </si>
  <si>
    <t>Participação do Município no 
número total de escolas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</si>
</sst>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0.000"/>
    <numFmt numFmtId="166" formatCode="_-* #,##0.000_-;\-* #,##0.000_-;_-* &quot;-&quot;??_-;_-@_-"/>
    <numFmt numFmtId="167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43" fontId="0" fillId="0" borderId="0" xfId="1" applyFont="1"/>
    <xf numFmtId="0" fontId="16" fillId="33" borderId="10" xfId="0" applyFont="1" applyFill="1" applyBorder="1" applyAlignment="1">
      <alignment horizontal="center" vertical="center"/>
    </xf>
    <xf numFmtId="164" fontId="0" fillId="0" borderId="0" xfId="1" applyNumberFormat="1" applyFont="1"/>
    <xf numFmtId="165" fontId="0" fillId="0" borderId="0" xfId="0" applyNumberFormat="1"/>
    <xf numFmtId="166" fontId="0" fillId="0" borderId="0" xfId="1" applyNumberFormat="1" applyFont="1"/>
    <xf numFmtId="2" fontId="0" fillId="0" borderId="0" xfId="0" applyNumberFormat="1"/>
    <xf numFmtId="167" fontId="0" fillId="0" borderId="0" xfId="0" applyNumberFormat="1"/>
    <xf numFmtId="0" fontId="0" fillId="0" borderId="0" xfId="0" applyAlignment="1">
      <alignment horizontal="center" vertical="center"/>
    </xf>
    <xf numFmtId="0" fontId="16" fillId="34" borderId="10" xfId="0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16" fillId="34" borderId="16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 vertical="center"/>
    </xf>
    <xf numFmtId="0" fontId="16" fillId="33" borderId="13" xfId="0" applyFont="1" applyFill="1" applyBorder="1" applyAlignment="1">
      <alignment horizontal="center" vertical="center"/>
    </xf>
    <xf numFmtId="0" fontId="16" fillId="33" borderId="14" xfId="0" applyFont="1" applyFill="1" applyBorder="1" applyAlignment="1">
      <alignment horizontal="center" vertical="center"/>
    </xf>
    <xf numFmtId="0" fontId="16" fillId="34" borderId="15" xfId="0" applyFont="1" applyFill="1" applyBorder="1" applyAlignment="1">
      <alignment horizontal="center" vertical="center" wrapText="1"/>
    </xf>
    <xf numFmtId="0" fontId="16" fillId="34" borderId="16" xfId="0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34" borderId="10" xfId="0" applyFill="1" applyBorder="1" applyAlignment="1">
      <alignment horizontal="center" vertical="center"/>
    </xf>
    <xf numFmtId="0" fontId="0" fillId="34" borderId="16" xfId="0" applyFill="1" applyBorder="1" applyAlignment="1">
      <alignment horizontal="center" vertical="center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Escolas Municipais do Ciclo Fundamental nos 177 munícipios do Estado do Maranhão que tiveram arrecadação inferior a 100 milhões de reais em 2009</a:t>
            </a:r>
          </a:p>
          <a:p>
            <a:pPr>
              <a:defRPr/>
            </a:pPr>
            <a:endParaRPr lang="en-US"/>
          </a:p>
          <a:p>
            <a:pPr>
              <a:defRPr/>
            </a:pPr>
            <a:r>
              <a:rPr lang="en-US" b="0"/>
              <a:t>(Número de Escolas Fundamentais) / (Número de Pré-escolas):</a:t>
            </a:r>
          </a:p>
          <a:p>
            <a:pPr>
              <a:defRPr/>
            </a:pPr>
            <a:r>
              <a:rPr lang="en-US" b="0" i="1"/>
              <a:t>1,757</a:t>
            </a:r>
          </a:p>
        </c:rich>
      </c:tx>
      <c:layout>
        <c:manualLayout>
          <c:xMode val="edge"/>
          <c:yMode val="edge"/>
          <c:x val="0.1812157264588502"/>
          <c:y val="0.2133333333333334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528529824182937E-2"/>
          <c:y val="2.9273490813648335E-2"/>
          <c:w val="0.91449886743609099"/>
          <c:h val="0.90111979002624676"/>
        </c:manualLayout>
      </c:layout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cat>
            <c:strRef>
              <c:f>Escolas!$E$5:$E$181</c:f>
              <c:strCache>
                <c:ptCount val="177"/>
                <c:pt idx="0">
                  <c:v>Alto Alegre do Pindaré</c:v>
                </c:pt>
                <c:pt idx="1">
                  <c:v>Bacabeira</c:v>
                </c:pt>
                <c:pt idx="2">
                  <c:v>Bacurituba</c:v>
                </c:pt>
                <c:pt idx="3">
                  <c:v>Belágua</c:v>
                </c:pt>
                <c:pt idx="4">
                  <c:v>Boa Vista do Gurupi</c:v>
                </c:pt>
                <c:pt idx="5">
                  <c:v>Bom Lugar</c:v>
                </c:pt>
                <c:pt idx="6">
                  <c:v>Feira Nova do Maranhão</c:v>
                </c:pt>
                <c:pt idx="7">
                  <c:v>Formosa da Serra Negra</c:v>
                </c:pt>
                <c:pt idx="8">
                  <c:v>Governador Newton Bello</c:v>
                </c:pt>
                <c:pt idx="9">
                  <c:v>Governador Nunes Freire</c:v>
                </c:pt>
                <c:pt idx="10">
                  <c:v>Igarapé do Meio</c:v>
                </c:pt>
                <c:pt idx="11">
                  <c:v>Jatobá</c:v>
                </c:pt>
                <c:pt idx="12">
                  <c:v>Lagoa do Mato</c:v>
                </c:pt>
                <c:pt idx="13">
                  <c:v>Lagoa Grande do Maranhão</c:v>
                </c:pt>
                <c:pt idx="14">
                  <c:v>Marajá do Sena</c:v>
                </c:pt>
                <c:pt idx="15">
                  <c:v>Matões do Norte</c:v>
                </c:pt>
                <c:pt idx="16">
                  <c:v>Milagres do Maranhão</c:v>
                </c:pt>
                <c:pt idx="17">
                  <c:v>Miranda do Norte</c:v>
                </c:pt>
                <c:pt idx="18">
                  <c:v>Nova Colinas</c:v>
                </c:pt>
                <c:pt idx="19">
                  <c:v>Olinda Nova do Maranhão</c:v>
                </c:pt>
                <c:pt idx="20">
                  <c:v>Paulino Neves</c:v>
                </c:pt>
                <c:pt idx="21">
                  <c:v>Presidente Sarney</c:v>
                </c:pt>
                <c:pt idx="22">
                  <c:v>Ribamar Fiquene</c:v>
                </c:pt>
                <c:pt idx="23">
                  <c:v>Santa Filomena do Maranhão</c:v>
                </c:pt>
                <c:pt idx="24">
                  <c:v>São Pedro da Água Branca</c:v>
                </c:pt>
                <c:pt idx="25">
                  <c:v>São Pedro dos Crentes</c:v>
                </c:pt>
                <c:pt idx="26">
                  <c:v>São Raimundo do Doca Bezerra</c:v>
                </c:pt>
                <c:pt idx="27">
                  <c:v>São Roberto</c:v>
                </c:pt>
                <c:pt idx="28">
                  <c:v>Sucupira do Riachão</c:v>
                </c:pt>
                <c:pt idx="29">
                  <c:v>Tufilândia</c:v>
                </c:pt>
                <c:pt idx="30">
                  <c:v>Vila Nova dos Martírios</c:v>
                </c:pt>
                <c:pt idx="31">
                  <c:v>Monção</c:v>
                </c:pt>
                <c:pt idx="32">
                  <c:v>Pedro do Rosário</c:v>
                </c:pt>
                <c:pt idx="33">
                  <c:v>São João Batista</c:v>
                </c:pt>
                <c:pt idx="34">
                  <c:v>Peritoró</c:v>
                </c:pt>
                <c:pt idx="35">
                  <c:v>Turilândia</c:v>
                </c:pt>
                <c:pt idx="36">
                  <c:v>São João do Soter</c:v>
                </c:pt>
                <c:pt idx="37">
                  <c:v>Sítio Novo</c:v>
                </c:pt>
                <c:pt idx="38">
                  <c:v>Cantanhede</c:v>
                </c:pt>
                <c:pt idx="39">
                  <c:v>Santo Amaro do Maranhão</c:v>
                </c:pt>
                <c:pt idx="40">
                  <c:v>Cachoeira Grande</c:v>
                </c:pt>
                <c:pt idx="41">
                  <c:v>Penalva</c:v>
                </c:pt>
                <c:pt idx="42">
                  <c:v>Governador Eugênio Barros</c:v>
                </c:pt>
                <c:pt idx="43">
                  <c:v>Humberto de Campos</c:v>
                </c:pt>
                <c:pt idx="44">
                  <c:v>Carutapera</c:v>
                </c:pt>
                <c:pt idx="45">
                  <c:v>Barreirinhas</c:v>
                </c:pt>
                <c:pt idx="46">
                  <c:v>Presidente Juscelino</c:v>
                </c:pt>
                <c:pt idx="47">
                  <c:v>Vargem Grande</c:v>
                </c:pt>
                <c:pt idx="48">
                  <c:v>Cajari</c:v>
                </c:pt>
                <c:pt idx="49">
                  <c:v>Lajeado Novo</c:v>
                </c:pt>
                <c:pt idx="50">
                  <c:v>Poção de Pedras</c:v>
                </c:pt>
                <c:pt idx="51">
                  <c:v>Turiaçu</c:v>
                </c:pt>
                <c:pt idx="52">
                  <c:v>Pio XII</c:v>
                </c:pt>
                <c:pt idx="53">
                  <c:v>Santa Luzia</c:v>
                </c:pt>
                <c:pt idx="54">
                  <c:v>São Luís Gonzaga do Maranhão</c:v>
                </c:pt>
                <c:pt idx="55">
                  <c:v>Matões</c:v>
                </c:pt>
                <c:pt idx="56">
                  <c:v>Alto Alegre do Maranhão</c:v>
                </c:pt>
                <c:pt idx="57">
                  <c:v>Icatu</c:v>
                </c:pt>
                <c:pt idx="58">
                  <c:v>Pirapemas</c:v>
                </c:pt>
                <c:pt idx="59">
                  <c:v>Araioses</c:v>
                </c:pt>
                <c:pt idx="60">
                  <c:v>Buritirana</c:v>
                </c:pt>
                <c:pt idx="61">
                  <c:v>Senador Alexandre Costa</c:v>
                </c:pt>
                <c:pt idx="62">
                  <c:v>Centro do Guilherme</c:v>
                </c:pt>
                <c:pt idx="63">
                  <c:v>Santa Quitéria do Maranhão</c:v>
                </c:pt>
                <c:pt idx="64">
                  <c:v>Aldeias Altas</c:v>
                </c:pt>
                <c:pt idx="65">
                  <c:v>Trizidela do Vale</c:v>
                </c:pt>
                <c:pt idx="66">
                  <c:v>Maranhãozinho</c:v>
                </c:pt>
                <c:pt idx="67">
                  <c:v>Paraibano</c:v>
                </c:pt>
                <c:pt idx="68">
                  <c:v>São Félix de Balsas</c:v>
                </c:pt>
                <c:pt idx="69">
                  <c:v>Fernando Falcão</c:v>
                </c:pt>
                <c:pt idx="70">
                  <c:v>Parnarama</c:v>
                </c:pt>
                <c:pt idx="71">
                  <c:v>Central do Maranhão</c:v>
                </c:pt>
                <c:pt idx="72">
                  <c:v>Cidelândia</c:v>
                </c:pt>
                <c:pt idx="73">
                  <c:v>Peri Mirim</c:v>
                </c:pt>
                <c:pt idx="74">
                  <c:v>Timbiras</c:v>
                </c:pt>
                <c:pt idx="75">
                  <c:v>Afonso Cunha</c:v>
                </c:pt>
                <c:pt idx="76">
                  <c:v>Cândido Mendes</c:v>
                </c:pt>
                <c:pt idx="77">
                  <c:v>Duque Bacelar</c:v>
                </c:pt>
                <c:pt idx="78">
                  <c:v>Anajatuba</c:v>
                </c:pt>
                <c:pt idx="79">
                  <c:v>Alto Parnaíba</c:v>
                </c:pt>
                <c:pt idx="80">
                  <c:v>Fortaleza dos Nogueiras</c:v>
                </c:pt>
                <c:pt idx="81">
                  <c:v>Benedito Leite</c:v>
                </c:pt>
                <c:pt idx="82">
                  <c:v>Morros</c:v>
                </c:pt>
                <c:pt idx="83">
                  <c:v>Palmeirândia</c:v>
                </c:pt>
                <c:pt idx="84">
                  <c:v>Presidente Médici</c:v>
                </c:pt>
                <c:pt idx="85">
                  <c:v>Bequimão</c:v>
                </c:pt>
                <c:pt idx="86">
                  <c:v>Bom Jardim</c:v>
                </c:pt>
                <c:pt idx="87">
                  <c:v>Paulo Ramos</c:v>
                </c:pt>
                <c:pt idx="88">
                  <c:v>Axixá</c:v>
                </c:pt>
                <c:pt idx="89">
                  <c:v>Bela Vista do Maranhão</c:v>
                </c:pt>
                <c:pt idx="90">
                  <c:v>Godofredo Viana</c:v>
                </c:pt>
                <c:pt idx="91">
                  <c:v>Sambaíba</c:v>
                </c:pt>
                <c:pt idx="92">
                  <c:v>Santa Helena</c:v>
                </c:pt>
                <c:pt idx="93">
                  <c:v>Lago Verde</c:v>
                </c:pt>
                <c:pt idx="94">
                  <c:v>Porto Franco</c:v>
                </c:pt>
                <c:pt idx="95">
                  <c:v>Riachão</c:v>
                </c:pt>
                <c:pt idx="96">
                  <c:v>Tasso Fragoso</c:v>
                </c:pt>
                <c:pt idx="97">
                  <c:v>Santo Antônio dos Lopes</c:v>
                </c:pt>
                <c:pt idx="98">
                  <c:v>Tuntum</c:v>
                </c:pt>
                <c:pt idx="99">
                  <c:v>Nova Olinda do Maranhão</c:v>
                </c:pt>
                <c:pt idx="100">
                  <c:v>São Benedito do Rio Preto</c:v>
                </c:pt>
                <c:pt idx="101">
                  <c:v>Itinga do Maranhão</c:v>
                </c:pt>
                <c:pt idx="102">
                  <c:v>Matinha</c:v>
                </c:pt>
                <c:pt idx="103">
                  <c:v>Buriti Bravo</c:v>
                </c:pt>
                <c:pt idx="104">
                  <c:v>Magalhães de Almeida</c:v>
                </c:pt>
                <c:pt idx="105">
                  <c:v>Estreito</c:v>
                </c:pt>
                <c:pt idx="106">
                  <c:v>Urbano Santos</c:v>
                </c:pt>
                <c:pt idx="107">
                  <c:v>Vitória do Mearim</c:v>
                </c:pt>
                <c:pt idx="108">
                  <c:v>Chapadinha</c:v>
                </c:pt>
                <c:pt idx="109">
                  <c:v>Joselândia</c:v>
                </c:pt>
                <c:pt idx="110">
                  <c:v>Primeira Cruz</c:v>
                </c:pt>
                <c:pt idx="111">
                  <c:v>Água Doce do Maranhão</c:v>
                </c:pt>
                <c:pt idx="112">
                  <c:v>São Mateus do Maranhão</c:v>
                </c:pt>
                <c:pt idx="113">
                  <c:v>Capinzal do Norte</c:v>
                </c:pt>
                <c:pt idx="114">
                  <c:v>Pastos Bons</c:v>
                </c:pt>
                <c:pt idx="115">
                  <c:v>Centro Novo do Maranhão</c:v>
                </c:pt>
                <c:pt idx="116">
                  <c:v>Bacuri</c:v>
                </c:pt>
                <c:pt idx="117">
                  <c:v>Itapecuru Mirim</c:v>
                </c:pt>
                <c:pt idx="118">
                  <c:v>Esperantinópolis</c:v>
                </c:pt>
                <c:pt idx="119">
                  <c:v>São Domingos do Maranhão</c:v>
                </c:pt>
                <c:pt idx="120">
                  <c:v>Arari</c:v>
                </c:pt>
                <c:pt idx="121">
                  <c:v>Gonçalves Dias</c:v>
                </c:pt>
                <c:pt idx="122">
                  <c:v>Governador Edison Lobão</c:v>
                </c:pt>
                <c:pt idx="123">
                  <c:v>Maracaçumé</c:v>
                </c:pt>
                <c:pt idx="124">
                  <c:v>São Domingos do Azeitão</c:v>
                </c:pt>
                <c:pt idx="125">
                  <c:v>Pinheiro</c:v>
                </c:pt>
                <c:pt idx="126">
                  <c:v>Brejo</c:v>
                </c:pt>
                <c:pt idx="127">
                  <c:v>Coroatá</c:v>
                </c:pt>
                <c:pt idx="128">
                  <c:v>Nina Rodrigues</c:v>
                </c:pt>
                <c:pt idx="129">
                  <c:v>Bom Jesus das Selvas</c:v>
                </c:pt>
                <c:pt idx="130">
                  <c:v>Lago do Junco</c:v>
                </c:pt>
                <c:pt idx="131">
                  <c:v>Santa Luzia do Paruá</c:v>
                </c:pt>
                <c:pt idx="132">
                  <c:v>Loreto</c:v>
                </c:pt>
                <c:pt idx="133">
                  <c:v>Zé Doca</c:v>
                </c:pt>
                <c:pt idx="134">
                  <c:v>Lago dos Rodrigues</c:v>
                </c:pt>
                <c:pt idx="135">
                  <c:v>Passagem Franca</c:v>
                </c:pt>
                <c:pt idx="136">
                  <c:v>Lago da Pedra</c:v>
                </c:pt>
                <c:pt idx="137">
                  <c:v>Junco do Maranhão</c:v>
                </c:pt>
                <c:pt idx="138">
                  <c:v>São Bernardo</c:v>
                </c:pt>
                <c:pt idx="139">
                  <c:v>Carolina</c:v>
                </c:pt>
                <c:pt idx="140">
                  <c:v>São Bento</c:v>
                </c:pt>
                <c:pt idx="141">
                  <c:v>Coelho Neto</c:v>
                </c:pt>
                <c:pt idx="142">
                  <c:v>Colinas</c:v>
                </c:pt>
                <c:pt idx="143">
                  <c:v>Araguanã</c:v>
                </c:pt>
                <c:pt idx="144">
                  <c:v>Mirinzal</c:v>
                </c:pt>
                <c:pt idx="145">
                  <c:v>Pindaré-Mirim</c:v>
                </c:pt>
                <c:pt idx="146">
                  <c:v>Anapurus</c:v>
                </c:pt>
                <c:pt idx="147">
                  <c:v>Bernardo do Mearim</c:v>
                </c:pt>
                <c:pt idx="148">
                  <c:v>Graça Aranha</c:v>
                </c:pt>
                <c:pt idx="149">
                  <c:v>Luís Domingues</c:v>
                </c:pt>
                <c:pt idx="150">
                  <c:v>Santa Rita</c:v>
                </c:pt>
                <c:pt idx="151">
                  <c:v>Viana</c:v>
                </c:pt>
                <c:pt idx="152">
                  <c:v>Barão de Grajaú</c:v>
                </c:pt>
                <c:pt idx="153">
                  <c:v>São Raimundo das Mangabeiras</c:v>
                </c:pt>
                <c:pt idx="154">
                  <c:v>Amapá do Maranhão</c:v>
                </c:pt>
                <c:pt idx="155">
                  <c:v>João Lisboa</c:v>
                </c:pt>
                <c:pt idx="156">
                  <c:v>Montes Altos</c:v>
                </c:pt>
                <c:pt idx="157">
                  <c:v>Lima Campos</c:v>
                </c:pt>
                <c:pt idx="158">
                  <c:v>Cururupu</c:v>
                </c:pt>
                <c:pt idx="159">
                  <c:v>Guimarães</c:v>
                </c:pt>
                <c:pt idx="160">
                  <c:v>Governador Archer</c:v>
                </c:pt>
                <c:pt idx="161">
                  <c:v>Sucupira do Norte</c:v>
                </c:pt>
                <c:pt idx="162">
                  <c:v>Mirador</c:v>
                </c:pt>
                <c:pt idx="163">
                  <c:v>São João dos Patos</c:v>
                </c:pt>
                <c:pt idx="164">
                  <c:v>Igarapé Grande</c:v>
                </c:pt>
                <c:pt idx="165">
                  <c:v>Buriticupu</c:v>
                </c:pt>
                <c:pt idx="166">
                  <c:v>Itaipava do Grajaú</c:v>
                </c:pt>
                <c:pt idx="167">
                  <c:v>Rosário</c:v>
                </c:pt>
                <c:pt idx="168">
                  <c:v>Pedreiras</c:v>
                </c:pt>
                <c:pt idx="169">
                  <c:v>Amarante do Maranhão</c:v>
                </c:pt>
                <c:pt idx="170">
                  <c:v>Raposa</c:v>
                </c:pt>
                <c:pt idx="171">
                  <c:v>Santa Inês</c:v>
                </c:pt>
                <c:pt idx="172">
                  <c:v>Arame</c:v>
                </c:pt>
                <c:pt idx="173">
                  <c:v>Grajaú</c:v>
                </c:pt>
                <c:pt idx="174">
                  <c:v>Barra do Corda</c:v>
                </c:pt>
                <c:pt idx="175">
                  <c:v>Presidente Dutra</c:v>
                </c:pt>
                <c:pt idx="176">
                  <c:v>Jenipapo dos Vieiras</c:v>
                </c:pt>
              </c:strCache>
            </c:strRef>
          </c:cat>
          <c:val>
            <c:numRef>
              <c:f>Escolas!$G$5:$G$181</c:f>
              <c:numCache>
                <c:formatCode>General</c:formatCode>
                <c:ptCount val="177"/>
                <c:pt idx="0">
                  <c:v>60</c:v>
                </c:pt>
                <c:pt idx="1">
                  <c:v>16</c:v>
                </c:pt>
                <c:pt idx="2">
                  <c:v>13</c:v>
                </c:pt>
                <c:pt idx="3">
                  <c:v>46</c:v>
                </c:pt>
                <c:pt idx="4">
                  <c:v>11</c:v>
                </c:pt>
                <c:pt idx="5">
                  <c:v>46</c:v>
                </c:pt>
                <c:pt idx="6">
                  <c:v>25</c:v>
                </c:pt>
                <c:pt idx="7">
                  <c:v>44</c:v>
                </c:pt>
                <c:pt idx="8">
                  <c:v>56</c:v>
                </c:pt>
                <c:pt idx="9">
                  <c:v>33</c:v>
                </c:pt>
                <c:pt idx="10">
                  <c:v>34</c:v>
                </c:pt>
                <c:pt idx="11">
                  <c:v>15</c:v>
                </c:pt>
                <c:pt idx="12">
                  <c:v>19</c:v>
                </c:pt>
                <c:pt idx="13">
                  <c:v>28</c:v>
                </c:pt>
                <c:pt idx="14">
                  <c:v>59</c:v>
                </c:pt>
                <c:pt idx="15">
                  <c:v>50</c:v>
                </c:pt>
                <c:pt idx="16">
                  <c:v>26</c:v>
                </c:pt>
                <c:pt idx="17">
                  <c:v>22</c:v>
                </c:pt>
                <c:pt idx="18">
                  <c:v>14</c:v>
                </c:pt>
                <c:pt idx="19">
                  <c:v>26</c:v>
                </c:pt>
                <c:pt idx="20">
                  <c:v>76</c:v>
                </c:pt>
                <c:pt idx="21">
                  <c:v>49</c:v>
                </c:pt>
                <c:pt idx="22">
                  <c:v>17</c:v>
                </c:pt>
                <c:pt idx="23">
                  <c:v>23</c:v>
                </c:pt>
                <c:pt idx="24">
                  <c:v>10</c:v>
                </c:pt>
                <c:pt idx="25">
                  <c:v>9</c:v>
                </c:pt>
                <c:pt idx="26">
                  <c:v>16</c:v>
                </c:pt>
                <c:pt idx="27">
                  <c:v>22</c:v>
                </c:pt>
                <c:pt idx="28">
                  <c:v>16</c:v>
                </c:pt>
                <c:pt idx="29">
                  <c:v>13</c:v>
                </c:pt>
                <c:pt idx="30">
                  <c:v>10</c:v>
                </c:pt>
                <c:pt idx="31">
                  <c:v>93</c:v>
                </c:pt>
                <c:pt idx="32">
                  <c:v>94</c:v>
                </c:pt>
                <c:pt idx="33">
                  <c:v>72</c:v>
                </c:pt>
                <c:pt idx="34">
                  <c:v>63</c:v>
                </c:pt>
                <c:pt idx="35">
                  <c:v>62</c:v>
                </c:pt>
                <c:pt idx="36">
                  <c:v>56</c:v>
                </c:pt>
                <c:pt idx="37">
                  <c:v>54</c:v>
                </c:pt>
                <c:pt idx="38">
                  <c:v>53</c:v>
                </c:pt>
                <c:pt idx="39">
                  <c:v>50</c:v>
                </c:pt>
                <c:pt idx="40">
                  <c:v>45</c:v>
                </c:pt>
                <c:pt idx="41">
                  <c:v>85</c:v>
                </c:pt>
                <c:pt idx="42">
                  <c:v>40</c:v>
                </c:pt>
                <c:pt idx="43">
                  <c:v>79</c:v>
                </c:pt>
                <c:pt idx="44">
                  <c:v>37</c:v>
                </c:pt>
                <c:pt idx="45">
                  <c:v>170</c:v>
                </c:pt>
                <c:pt idx="46">
                  <c:v>34</c:v>
                </c:pt>
                <c:pt idx="47">
                  <c:v>97</c:v>
                </c:pt>
                <c:pt idx="48">
                  <c:v>63</c:v>
                </c:pt>
                <c:pt idx="49">
                  <c:v>30</c:v>
                </c:pt>
                <c:pt idx="50">
                  <c:v>61</c:v>
                </c:pt>
                <c:pt idx="51">
                  <c:v>90</c:v>
                </c:pt>
                <c:pt idx="52">
                  <c:v>58</c:v>
                </c:pt>
                <c:pt idx="53">
                  <c:v>172</c:v>
                </c:pt>
                <c:pt idx="54">
                  <c:v>84</c:v>
                </c:pt>
                <c:pt idx="55">
                  <c:v>55</c:v>
                </c:pt>
                <c:pt idx="56">
                  <c:v>27</c:v>
                </c:pt>
                <c:pt idx="57">
                  <c:v>81</c:v>
                </c:pt>
                <c:pt idx="58">
                  <c:v>54</c:v>
                </c:pt>
                <c:pt idx="59">
                  <c:v>75</c:v>
                </c:pt>
                <c:pt idx="60">
                  <c:v>25</c:v>
                </c:pt>
                <c:pt idx="61">
                  <c:v>25</c:v>
                </c:pt>
                <c:pt idx="62">
                  <c:v>24</c:v>
                </c:pt>
                <c:pt idx="63">
                  <c:v>70</c:v>
                </c:pt>
                <c:pt idx="64">
                  <c:v>68</c:v>
                </c:pt>
                <c:pt idx="65">
                  <c:v>23</c:v>
                </c:pt>
                <c:pt idx="66">
                  <c:v>22</c:v>
                </c:pt>
                <c:pt idx="67">
                  <c:v>42</c:v>
                </c:pt>
                <c:pt idx="68">
                  <c:v>21</c:v>
                </c:pt>
                <c:pt idx="69">
                  <c:v>41</c:v>
                </c:pt>
                <c:pt idx="70">
                  <c:v>81</c:v>
                </c:pt>
                <c:pt idx="71">
                  <c:v>20</c:v>
                </c:pt>
                <c:pt idx="72">
                  <c:v>20</c:v>
                </c:pt>
                <c:pt idx="73">
                  <c:v>39</c:v>
                </c:pt>
                <c:pt idx="74">
                  <c:v>78</c:v>
                </c:pt>
                <c:pt idx="75">
                  <c:v>19</c:v>
                </c:pt>
                <c:pt idx="76">
                  <c:v>38</c:v>
                </c:pt>
                <c:pt idx="77">
                  <c:v>38</c:v>
                </c:pt>
                <c:pt idx="78">
                  <c:v>55</c:v>
                </c:pt>
                <c:pt idx="79">
                  <c:v>54</c:v>
                </c:pt>
                <c:pt idx="80">
                  <c:v>35</c:v>
                </c:pt>
                <c:pt idx="81">
                  <c:v>17</c:v>
                </c:pt>
                <c:pt idx="82">
                  <c:v>102</c:v>
                </c:pt>
                <c:pt idx="83">
                  <c:v>51</c:v>
                </c:pt>
                <c:pt idx="84">
                  <c:v>17</c:v>
                </c:pt>
                <c:pt idx="85">
                  <c:v>50</c:v>
                </c:pt>
                <c:pt idx="86">
                  <c:v>113</c:v>
                </c:pt>
                <c:pt idx="87">
                  <c:v>49</c:v>
                </c:pt>
                <c:pt idx="88">
                  <c:v>16</c:v>
                </c:pt>
                <c:pt idx="89">
                  <c:v>16</c:v>
                </c:pt>
                <c:pt idx="90">
                  <c:v>16</c:v>
                </c:pt>
                <c:pt idx="91">
                  <c:v>16</c:v>
                </c:pt>
                <c:pt idx="92">
                  <c:v>96</c:v>
                </c:pt>
                <c:pt idx="93">
                  <c:v>31</c:v>
                </c:pt>
                <c:pt idx="94">
                  <c:v>31</c:v>
                </c:pt>
                <c:pt idx="95">
                  <c:v>46</c:v>
                </c:pt>
                <c:pt idx="96">
                  <c:v>15</c:v>
                </c:pt>
                <c:pt idx="97">
                  <c:v>44</c:v>
                </c:pt>
                <c:pt idx="98">
                  <c:v>44</c:v>
                </c:pt>
                <c:pt idx="99">
                  <c:v>43</c:v>
                </c:pt>
                <c:pt idx="100">
                  <c:v>58</c:v>
                </c:pt>
                <c:pt idx="101">
                  <c:v>42</c:v>
                </c:pt>
                <c:pt idx="102">
                  <c:v>56</c:v>
                </c:pt>
                <c:pt idx="103">
                  <c:v>69</c:v>
                </c:pt>
                <c:pt idx="104">
                  <c:v>27</c:v>
                </c:pt>
                <c:pt idx="105">
                  <c:v>53</c:v>
                </c:pt>
                <c:pt idx="106">
                  <c:v>66</c:v>
                </c:pt>
                <c:pt idx="107">
                  <c:v>53</c:v>
                </c:pt>
                <c:pt idx="108">
                  <c:v>158</c:v>
                </c:pt>
                <c:pt idx="109">
                  <c:v>38</c:v>
                </c:pt>
                <c:pt idx="110">
                  <c:v>51</c:v>
                </c:pt>
                <c:pt idx="111">
                  <c:v>25</c:v>
                </c:pt>
                <c:pt idx="112">
                  <c:v>49</c:v>
                </c:pt>
                <c:pt idx="113">
                  <c:v>24</c:v>
                </c:pt>
                <c:pt idx="114">
                  <c:v>24</c:v>
                </c:pt>
                <c:pt idx="115">
                  <c:v>47</c:v>
                </c:pt>
                <c:pt idx="116">
                  <c:v>23</c:v>
                </c:pt>
                <c:pt idx="117">
                  <c:v>125</c:v>
                </c:pt>
                <c:pt idx="118">
                  <c:v>45</c:v>
                </c:pt>
                <c:pt idx="119">
                  <c:v>56</c:v>
                </c:pt>
                <c:pt idx="120">
                  <c:v>77</c:v>
                </c:pt>
                <c:pt idx="121">
                  <c:v>44</c:v>
                </c:pt>
                <c:pt idx="122">
                  <c:v>11</c:v>
                </c:pt>
                <c:pt idx="123">
                  <c:v>22</c:v>
                </c:pt>
                <c:pt idx="124">
                  <c:v>11</c:v>
                </c:pt>
                <c:pt idx="125">
                  <c:v>119</c:v>
                </c:pt>
                <c:pt idx="126">
                  <c:v>53</c:v>
                </c:pt>
                <c:pt idx="127">
                  <c:v>105</c:v>
                </c:pt>
                <c:pt idx="128">
                  <c:v>31</c:v>
                </c:pt>
                <c:pt idx="129">
                  <c:v>72</c:v>
                </c:pt>
                <c:pt idx="130">
                  <c:v>30</c:v>
                </c:pt>
                <c:pt idx="131">
                  <c:v>50</c:v>
                </c:pt>
                <c:pt idx="132">
                  <c:v>29</c:v>
                </c:pt>
                <c:pt idx="133">
                  <c:v>76</c:v>
                </c:pt>
                <c:pt idx="134">
                  <c:v>28</c:v>
                </c:pt>
                <c:pt idx="135">
                  <c:v>28</c:v>
                </c:pt>
                <c:pt idx="136">
                  <c:v>74</c:v>
                </c:pt>
                <c:pt idx="137">
                  <c:v>9</c:v>
                </c:pt>
                <c:pt idx="138">
                  <c:v>54</c:v>
                </c:pt>
                <c:pt idx="139">
                  <c:v>53</c:v>
                </c:pt>
                <c:pt idx="140">
                  <c:v>70</c:v>
                </c:pt>
                <c:pt idx="141">
                  <c:v>43</c:v>
                </c:pt>
                <c:pt idx="142">
                  <c:v>68</c:v>
                </c:pt>
                <c:pt idx="143">
                  <c:v>25</c:v>
                </c:pt>
                <c:pt idx="144">
                  <c:v>25</c:v>
                </c:pt>
                <c:pt idx="145">
                  <c:v>41</c:v>
                </c:pt>
                <c:pt idx="146">
                  <c:v>24</c:v>
                </c:pt>
                <c:pt idx="147">
                  <c:v>16</c:v>
                </c:pt>
                <c:pt idx="148">
                  <c:v>8</c:v>
                </c:pt>
                <c:pt idx="149">
                  <c:v>8</c:v>
                </c:pt>
                <c:pt idx="150">
                  <c:v>48</c:v>
                </c:pt>
                <c:pt idx="151">
                  <c:v>90</c:v>
                </c:pt>
                <c:pt idx="152">
                  <c:v>37</c:v>
                </c:pt>
                <c:pt idx="153">
                  <c:v>37</c:v>
                </c:pt>
                <c:pt idx="154">
                  <c:v>14</c:v>
                </c:pt>
                <c:pt idx="155">
                  <c:v>28</c:v>
                </c:pt>
                <c:pt idx="156">
                  <c:v>28</c:v>
                </c:pt>
                <c:pt idx="157">
                  <c:v>26</c:v>
                </c:pt>
                <c:pt idx="158">
                  <c:v>43</c:v>
                </c:pt>
                <c:pt idx="159">
                  <c:v>30</c:v>
                </c:pt>
                <c:pt idx="160">
                  <c:v>17</c:v>
                </c:pt>
                <c:pt idx="161">
                  <c:v>28</c:v>
                </c:pt>
                <c:pt idx="162">
                  <c:v>59</c:v>
                </c:pt>
                <c:pt idx="163">
                  <c:v>29</c:v>
                </c:pt>
                <c:pt idx="164">
                  <c:v>17</c:v>
                </c:pt>
                <c:pt idx="165">
                  <c:v>61</c:v>
                </c:pt>
                <c:pt idx="166">
                  <c:v>30</c:v>
                </c:pt>
                <c:pt idx="167">
                  <c:v>52</c:v>
                </c:pt>
                <c:pt idx="168">
                  <c:v>39</c:v>
                </c:pt>
                <c:pt idx="169">
                  <c:v>108</c:v>
                </c:pt>
                <c:pt idx="170">
                  <c:v>15</c:v>
                </c:pt>
                <c:pt idx="171">
                  <c:v>51</c:v>
                </c:pt>
                <c:pt idx="172">
                  <c:v>84</c:v>
                </c:pt>
                <c:pt idx="173">
                  <c:v>122</c:v>
                </c:pt>
                <c:pt idx="174">
                  <c:v>124</c:v>
                </c:pt>
                <c:pt idx="175">
                  <c:v>28</c:v>
                </c:pt>
                <c:pt idx="176">
                  <c:v>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05200"/>
        <c:axId val="187904112"/>
      </c:lineChart>
      <c:catAx>
        <c:axId val="18790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>
                    <a:latin typeface="Arial" pitchFamily="34" charset="0"/>
                    <a:cs typeface="Arial" pitchFamily="34" charset="0"/>
                  </a:defRPr>
                </a:pPr>
                <a:r>
                  <a:rPr lang="pt-BR" sz="1400" b="0">
                    <a:latin typeface="Arial" pitchFamily="34" charset="0"/>
                    <a:cs typeface="Arial" pitchFamily="34" charset="0"/>
                  </a:rPr>
                  <a:t>Município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one"/>
        <c:txPr>
          <a:bodyPr rot="2700000" vert="horz"/>
          <a:lstStyle/>
          <a:p>
            <a:pPr>
              <a:defRPr/>
            </a:pPr>
            <a:endParaRPr lang="pt-BR"/>
          </a:p>
        </c:txPr>
        <c:crossAx val="187904112"/>
        <c:crosses val="autoZero"/>
        <c:auto val="1"/>
        <c:lblAlgn val="ctr"/>
        <c:lblOffset val="100"/>
        <c:tickLblSkip val="1"/>
        <c:noMultiLvlLbl val="0"/>
      </c:catAx>
      <c:valAx>
        <c:axId val="187904112"/>
        <c:scaling>
          <c:orientation val="minMax"/>
          <c:max val="174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 b="0"/>
                  <a:t>Escolas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7905200"/>
        <c:crosses val="autoZero"/>
        <c:crossBetween val="between"/>
        <c:majorUnit val="12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Participação da rede municipal no total de Escolas do Ciclo Fundamental nos 177 munícipios do Estado do Maranhão que tiveram arrecadação inferior a 100 milhões de reais em 2009</a:t>
            </a:r>
          </a:p>
        </c:rich>
      </c:tx>
      <c:layout>
        <c:manualLayout>
          <c:xMode val="edge"/>
          <c:yMode val="edge"/>
          <c:x val="0.20313353467802822"/>
          <c:y val="2.666666666666666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912091468018554E-2"/>
          <c:y val="0.18394015748031495"/>
          <c:w val="0.90490982634020067"/>
          <c:h val="0.75445312335958004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cat>
            <c:strRef>
              <c:f>Escolas!$E$5:$E$181</c:f>
              <c:strCache>
                <c:ptCount val="177"/>
                <c:pt idx="0">
                  <c:v>Alto Alegre do Pindaré</c:v>
                </c:pt>
                <c:pt idx="1">
                  <c:v>Bacabeira</c:v>
                </c:pt>
                <c:pt idx="2">
                  <c:v>Bacurituba</c:v>
                </c:pt>
                <c:pt idx="3">
                  <c:v>Belágua</c:v>
                </c:pt>
                <c:pt idx="4">
                  <c:v>Boa Vista do Gurupi</c:v>
                </c:pt>
                <c:pt idx="5">
                  <c:v>Bom Lugar</c:v>
                </c:pt>
                <c:pt idx="6">
                  <c:v>Feira Nova do Maranhão</c:v>
                </c:pt>
                <c:pt idx="7">
                  <c:v>Formosa da Serra Negra</c:v>
                </c:pt>
                <c:pt idx="8">
                  <c:v>Governador Newton Bello</c:v>
                </c:pt>
                <c:pt idx="9">
                  <c:v>Governador Nunes Freire</c:v>
                </c:pt>
                <c:pt idx="10">
                  <c:v>Igarapé do Meio</c:v>
                </c:pt>
                <c:pt idx="11">
                  <c:v>Jatobá</c:v>
                </c:pt>
                <c:pt idx="12">
                  <c:v>Lagoa do Mato</c:v>
                </c:pt>
                <c:pt idx="13">
                  <c:v>Lagoa Grande do Maranhão</c:v>
                </c:pt>
                <c:pt idx="14">
                  <c:v>Marajá do Sena</c:v>
                </c:pt>
                <c:pt idx="15">
                  <c:v>Matões do Norte</c:v>
                </c:pt>
                <c:pt idx="16">
                  <c:v>Milagres do Maranhão</c:v>
                </c:pt>
                <c:pt idx="17">
                  <c:v>Miranda do Norte</c:v>
                </c:pt>
                <c:pt idx="18">
                  <c:v>Nova Colinas</c:v>
                </c:pt>
                <c:pt idx="19">
                  <c:v>Olinda Nova do Maranhão</c:v>
                </c:pt>
                <c:pt idx="20">
                  <c:v>Paulino Neves</c:v>
                </c:pt>
                <c:pt idx="21">
                  <c:v>Presidente Sarney</c:v>
                </c:pt>
                <c:pt idx="22">
                  <c:v>Ribamar Fiquene</c:v>
                </c:pt>
                <c:pt idx="23">
                  <c:v>Santa Filomena do Maranhão</c:v>
                </c:pt>
                <c:pt idx="24">
                  <c:v>São Pedro da Água Branca</c:v>
                </c:pt>
                <c:pt idx="25">
                  <c:v>São Pedro dos Crentes</c:v>
                </c:pt>
                <c:pt idx="26">
                  <c:v>São Raimundo do Doca Bezerra</c:v>
                </c:pt>
                <c:pt idx="27">
                  <c:v>São Roberto</c:v>
                </c:pt>
                <c:pt idx="28">
                  <c:v>Sucupira do Riachão</c:v>
                </c:pt>
                <c:pt idx="29">
                  <c:v>Tufilândia</c:v>
                </c:pt>
                <c:pt idx="30">
                  <c:v>Vila Nova dos Martírios</c:v>
                </c:pt>
                <c:pt idx="31">
                  <c:v>Monção</c:v>
                </c:pt>
                <c:pt idx="32">
                  <c:v>Pedro do Rosário</c:v>
                </c:pt>
                <c:pt idx="33">
                  <c:v>São João Batista</c:v>
                </c:pt>
                <c:pt idx="34">
                  <c:v>Peritoró</c:v>
                </c:pt>
                <c:pt idx="35">
                  <c:v>Turilândia</c:v>
                </c:pt>
                <c:pt idx="36">
                  <c:v>São João do Soter</c:v>
                </c:pt>
                <c:pt idx="37">
                  <c:v>Sítio Novo</c:v>
                </c:pt>
                <c:pt idx="38">
                  <c:v>Cantanhede</c:v>
                </c:pt>
                <c:pt idx="39">
                  <c:v>Santo Amaro do Maranhão</c:v>
                </c:pt>
                <c:pt idx="40">
                  <c:v>Cachoeira Grande</c:v>
                </c:pt>
                <c:pt idx="41">
                  <c:v>Penalva</c:v>
                </c:pt>
                <c:pt idx="42">
                  <c:v>Governador Eugênio Barros</c:v>
                </c:pt>
                <c:pt idx="43">
                  <c:v>Humberto de Campos</c:v>
                </c:pt>
                <c:pt idx="44">
                  <c:v>Carutapera</c:v>
                </c:pt>
                <c:pt idx="45">
                  <c:v>Barreirinhas</c:v>
                </c:pt>
                <c:pt idx="46">
                  <c:v>Presidente Juscelino</c:v>
                </c:pt>
                <c:pt idx="47">
                  <c:v>Vargem Grande</c:v>
                </c:pt>
                <c:pt idx="48">
                  <c:v>Cajari</c:v>
                </c:pt>
                <c:pt idx="49">
                  <c:v>Lajeado Novo</c:v>
                </c:pt>
                <c:pt idx="50">
                  <c:v>Poção de Pedras</c:v>
                </c:pt>
                <c:pt idx="51">
                  <c:v>Turiaçu</c:v>
                </c:pt>
                <c:pt idx="52">
                  <c:v>Pio XII</c:v>
                </c:pt>
                <c:pt idx="53">
                  <c:v>Santa Luzia</c:v>
                </c:pt>
                <c:pt idx="54">
                  <c:v>São Luís Gonzaga do Maranhão</c:v>
                </c:pt>
                <c:pt idx="55">
                  <c:v>Matões</c:v>
                </c:pt>
                <c:pt idx="56">
                  <c:v>Alto Alegre do Maranhão</c:v>
                </c:pt>
                <c:pt idx="57">
                  <c:v>Icatu</c:v>
                </c:pt>
                <c:pt idx="58">
                  <c:v>Pirapemas</c:v>
                </c:pt>
                <c:pt idx="59">
                  <c:v>Araioses</c:v>
                </c:pt>
                <c:pt idx="60">
                  <c:v>Buritirana</c:v>
                </c:pt>
                <c:pt idx="61">
                  <c:v>Senador Alexandre Costa</c:v>
                </c:pt>
                <c:pt idx="62">
                  <c:v>Centro do Guilherme</c:v>
                </c:pt>
                <c:pt idx="63">
                  <c:v>Santa Quitéria do Maranhão</c:v>
                </c:pt>
                <c:pt idx="64">
                  <c:v>Aldeias Altas</c:v>
                </c:pt>
                <c:pt idx="65">
                  <c:v>Trizidela do Vale</c:v>
                </c:pt>
                <c:pt idx="66">
                  <c:v>Maranhãozinho</c:v>
                </c:pt>
                <c:pt idx="67">
                  <c:v>Paraibano</c:v>
                </c:pt>
                <c:pt idx="68">
                  <c:v>São Félix de Balsas</c:v>
                </c:pt>
                <c:pt idx="69">
                  <c:v>Fernando Falcão</c:v>
                </c:pt>
                <c:pt idx="70">
                  <c:v>Parnarama</c:v>
                </c:pt>
                <c:pt idx="71">
                  <c:v>Central do Maranhão</c:v>
                </c:pt>
                <c:pt idx="72">
                  <c:v>Cidelândia</c:v>
                </c:pt>
                <c:pt idx="73">
                  <c:v>Peri Mirim</c:v>
                </c:pt>
                <c:pt idx="74">
                  <c:v>Timbiras</c:v>
                </c:pt>
                <c:pt idx="75">
                  <c:v>Afonso Cunha</c:v>
                </c:pt>
                <c:pt idx="76">
                  <c:v>Cândido Mendes</c:v>
                </c:pt>
                <c:pt idx="77">
                  <c:v>Duque Bacelar</c:v>
                </c:pt>
                <c:pt idx="78">
                  <c:v>Anajatuba</c:v>
                </c:pt>
                <c:pt idx="79">
                  <c:v>Alto Parnaíba</c:v>
                </c:pt>
                <c:pt idx="80">
                  <c:v>Fortaleza dos Nogueiras</c:v>
                </c:pt>
                <c:pt idx="81">
                  <c:v>Benedito Leite</c:v>
                </c:pt>
                <c:pt idx="82">
                  <c:v>Morros</c:v>
                </c:pt>
                <c:pt idx="83">
                  <c:v>Palmeirândia</c:v>
                </c:pt>
                <c:pt idx="84">
                  <c:v>Presidente Médici</c:v>
                </c:pt>
                <c:pt idx="85">
                  <c:v>Bequimão</c:v>
                </c:pt>
                <c:pt idx="86">
                  <c:v>Bom Jardim</c:v>
                </c:pt>
                <c:pt idx="87">
                  <c:v>Paulo Ramos</c:v>
                </c:pt>
                <c:pt idx="88">
                  <c:v>Axixá</c:v>
                </c:pt>
                <c:pt idx="89">
                  <c:v>Bela Vista do Maranhão</c:v>
                </c:pt>
                <c:pt idx="90">
                  <c:v>Godofredo Viana</c:v>
                </c:pt>
                <c:pt idx="91">
                  <c:v>Sambaíba</c:v>
                </c:pt>
                <c:pt idx="92">
                  <c:v>Santa Helena</c:v>
                </c:pt>
                <c:pt idx="93">
                  <c:v>Lago Verde</c:v>
                </c:pt>
                <c:pt idx="94">
                  <c:v>Porto Franco</c:v>
                </c:pt>
                <c:pt idx="95">
                  <c:v>Riachão</c:v>
                </c:pt>
                <c:pt idx="96">
                  <c:v>Tasso Fragoso</c:v>
                </c:pt>
                <c:pt idx="97">
                  <c:v>Santo Antônio dos Lopes</c:v>
                </c:pt>
                <c:pt idx="98">
                  <c:v>Tuntum</c:v>
                </c:pt>
                <c:pt idx="99">
                  <c:v>Nova Olinda do Maranhão</c:v>
                </c:pt>
                <c:pt idx="100">
                  <c:v>São Benedito do Rio Preto</c:v>
                </c:pt>
                <c:pt idx="101">
                  <c:v>Itinga do Maranhão</c:v>
                </c:pt>
                <c:pt idx="102">
                  <c:v>Matinha</c:v>
                </c:pt>
                <c:pt idx="103">
                  <c:v>Buriti Bravo</c:v>
                </c:pt>
                <c:pt idx="104">
                  <c:v>Magalhães de Almeida</c:v>
                </c:pt>
                <c:pt idx="105">
                  <c:v>Estreito</c:v>
                </c:pt>
                <c:pt idx="106">
                  <c:v>Urbano Santos</c:v>
                </c:pt>
                <c:pt idx="107">
                  <c:v>Vitória do Mearim</c:v>
                </c:pt>
                <c:pt idx="108">
                  <c:v>Chapadinha</c:v>
                </c:pt>
                <c:pt idx="109">
                  <c:v>Joselândia</c:v>
                </c:pt>
                <c:pt idx="110">
                  <c:v>Primeira Cruz</c:v>
                </c:pt>
                <c:pt idx="111">
                  <c:v>Água Doce do Maranhão</c:v>
                </c:pt>
                <c:pt idx="112">
                  <c:v>São Mateus do Maranhão</c:v>
                </c:pt>
                <c:pt idx="113">
                  <c:v>Capinzal do Norte</c:v>
                </c:pt>
                <c:pt idx="114">
                  <c:v>Pastos Bons</c:v>
                </c:pt>
                <c:pt idx="115">
                  <c:v>Centro Novo do Maranhão</c:v>
                </c:pt>
                <c:pt idx="116">
                  <c:v>Bacuri</c:v>
                </c:pt>
                <c:pt idx="117">
                  <c:v>Itapecuru Mirim</c:v>
                </c:pt>
                <c:pt idx="118">
                  <c:v>Esperantinópolis</c:v>
                </c:pt>
                <c:pt idx="119">
                  <c:v>São Domingos do Maranhão</c:v>
                </c:pt>
                <c:pt idx="120">
                  <c:v>Arari</c:v>
                </c:pt>
                <c:pt idx="121">
                  <c:v>Gonçalves Dias</c:v>
                </c:pt>
                <c:pt idx="122">
                  <c:v>Governador Edison Lobão</c:v>
                </c:pt>
                <c:pt idx="123">
                  <c:v>Maracaçumé</c:v>
                </c:pt>
                <c:pt idx="124">
                  <c:v>São Domingos do Azeitão</c:v>
                </c:pt>
                <c:pt idx="125">
                  <c:v>Pinheiro</c:v>
                </c:pt>
                <c:pt idx="126">
                  <c:v>Brejo</c:v>
                </c:pt>
                <c:pt idx="127">
                  <c:v>Coroatá</c:v>
                </c:pt>
                <c:pt idx="128">
                  <c:v>Nina Rodrigues</c:v>
                </c:pt>
                <c:pt idx="129">
                  <c:v>Bom Jesus das Selvas</c:v>
                </c:pt>
                <c:pt idx="130">
                  <c:v>Lago do Junco</c:v>
                </c:pt>
                <c:pt idx="131">
                  <c:v>Santa Luzia do Paruá</c:v>
                </c:pt>
                <c:pt idx="132">
                  <c:v>Loreto</c:v>
                </c:pt>
                <c:pt idx="133">
                  <c:v>Zé Doca</c:v>
                </c:pt>
                <c:pt idx="134">
                  <c:v>Lago dos Rodrigues</c:v>
                </c:pt>
                <c:pt idx="135">
                  <c:v>Passagem Franca</c:v>
                </c:pt>
                <c:pt idx="136">
                  <c:v>Lago da Pedra</c:v>
                </c:pt>
                <c:pt idx="137">
                  <c:v>Junco do Maranhão</c:v>
                </c:pt>
                <c:pt idx="138">
                  <c:v>São Bernardo</c:v>
                </c:pt>
                <c:pt idx="139">
                  <c:v>Carolina</c:v>
                </c:pt>
                <c:pt idx="140">
                  <c:v>São Bento</c:v>
                </c:pt>
                <c:pt idx="141">
                  <c:v>Coelho Neto</c:v>
                </c:pt>
                <c:pt idx="142">
                  <c:v>Colinas</c:v>
                </c:pt>
                <c:pt idx="143">
                  <c:v>Araguanã</c:v>
                </c:pt>
                <c:pt idx="144">
                  <c:v>Mirinzal</c:v>
                </c:pt>
                <c:pt idx="145">
                  <c:v>Pindaré-Mirim</c:v>
                </c:pt>
                <c:pt idx="146">
                  <c:v>Anapurus</c:v>
                </c:pt>
                <c:pt idx="147">
                  <c:v>Bernardo do Mearim</c:v>
                </c:pt>
                <c:pt idx="148">
                  <c:v>Graça Aranha</c:v>
                </c:pt>
                <c:pt idx="149">
                  <c:v>Luís Domingues</c:v>
                </c:pt>
                <c:pt idx="150">
                  <c:v>Santa Rita</c:v>
                </c:pt>
                <c:pt idx="151">
                  <c:v>Viana</c:v>
                </c:pt>
                <c:pt idx="152">
                  <c:v>Barão de Grajaú</c:v>
                </c:pt>
                <c:pt idx="153">
                  <c:v>São Raimundo das Mangabeiras</c:v>
                </c:pt>
                <c:pt idx="154">
                  <c:v>Amapá do Maranhão</c:v>
                </c:pt>
                <c:pt idx="155">
                  <c:v>João Lisboa</c:v>
                </c:pt>
                <c:pt idx="156">
                  <c:v>Montes Altos</c:v>
                </c:pt>
                <c:pt idx="157">
                  <c:v>Lima Campos</c:v>
                </c:pt>
                <c:pt idx="158">
                  <c:v>Cururupu</c:v>
                </c:pt>
                <c:pt idx="159">
                  <c:v>Guimarães</c:v>
                </c:pt>
                <c:pt idx="160">
                  <c:v>Governador Archer</c:v>
                </c:pt>
                <c:pt idx="161">
                  <c:v>Sucupira do Norte</c:v>
                </c:pt>
                <c:pt idx="162">
                  <c:v>Mirador</c:v>
                </c:pt>
                <c:pt idx="163">
                  <c:v>São João dos Patos</c:v>
                </c:pt>
                <c:pt idx="164">
                  <c:v>Igarapé Grande</c:v>
                </c:pt>
                <c:pt idx="165">
                  <c:v>Buriticupu</c:v>
                </c:pt>
                <c:pt idx="166">
                  <c:v>Itaipava do Grajaú</c:v>
                </c:pt>
                <c:pt idx="167">
                  <c:v>Rosário</c:v>
                </c:pt>
                <c:pt idx="168">
                  <c:v>Pedreiras</c:v>
                </c:pt>
                <c:pt idx="169">
                  <c:v>Amarante do Maranhão</c:v>
                </c:pt>
                <c:pt idx="170">
                  <c:v>Raposa</c:v>
                </c:pt>
                <c:pt idx="171">
                  <c:v>Santa Inês</c:v>
                </c:pt>
                <c:pt idx="172">
                  <c:v>Arame</c:v>
                </c:pt>
                <c:pt idx="173">
                  <c:v>Grajaú</c:v>
                </c:pt>
                <c:pt idx="174">
                  <c:v>Barra do Corda</c:v>
                </c:pt>
                <c:pt idx="175">
                  <c:v>Presidente Dutra</c:v>
                </c:pt>
                <c:pt idx="176">
                  <c:v>Jenipapo dos Vieiras</c:v>
                </c:pt>
              </c:strCache>
            </c:strRef>
          </c:cat>
          <c:val>
            <c:numRef>
              <c:f>Escolas!$H$5:$H$181</c:f>
              <c:numCache>
                <c:formatCode>0.000</c:formatCode>
                <c:ptCount val="17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0.98899999999999999</c:v>
                </c:pt>
                <c:pt idx="32">
                  <c:v>0.98899999999999999</c:v>
                </c:pt>
                <c:pt idx="33">
                  <c:v>0.98599999999999999</c:v>
                </c:pt>
                <c:pt idx="34">
                  <c:v>0.98399999999999999</c:v>
                </c:pt>
                <c:pt idx="35">
                  <c:v>0.98399999999999999</c:v>
                </c:pt>
                <c:pt idx="36">
                  <c:v>0.98199999999999998</c:v>
                </c:pt>
                <c:pt idx="37">
                  <c:v>0.98199999999999998</c:v>
                </c:pt>
                <c:pt idx="38">
                  <c:v>0.98099999999999998</c:v>
                </c:pt>
                <c:pt idx="39">
                  <c:v>0.98</c:v>
                </c:pt>
                <c:pt idx="40">
                  <c:v>0.97799999999999998</c:v>
                </c:pt>
                <c:pt idx="41">
                  <c:v>0.97699999999999998</c:v>
                </c:pt>
                <c:pt idx="42">
                  <c:v>0.97599999999999998</c:v>
                </c:pt>
                <c:pt idx="43">
                  <c:v>0.97499999999999998</c:v>
                </c:pt>
                <c:pt idx="44">
                  <c:v>0.97399999999999998</c:v>
                </c:pt>
                <c:pt idx="45">
                  <c:v>0.97099999999999997</c:v>
                </c:pt>
                <c:pt idx="46">
                  <c:v>0.97099999999999997</c:v>
                </c:pt>
                <c:pt idx="47">
                  <c:v>0.97</c:v>
                </c:pt>
                <c:pt idx="48">
                  <c:v>0.96899999999999997</c:v>
                </c:pt>
                <c:pt idx="49">
                  <c:v>0.96799999999999997</c:v>
                </c:pt>
                <c:pt idx="50">
                  <c:v>0.96799999999999997</c:v>
                </c:pt>
                <c:pt idx="51">
                  <c:v>0.96799999999999997</c:v>
                </c:pt>
                <c:pt idx="52">
                  <c:v>0.96699999999999997</c:v>
                </c:pt>
                <c:pt idx="53">
                  <c:v>0.96599999999999997</c:v>
                </c:pt>
                <c:pt idx="54">
                  <c:v>0.96599999999999997</c:v>
                </c:pt>
                <c:pt idx="55">
                  <c:v>0.96499999999999997</c:v>
                </c:pt>
                <c:pt idx="56">
                  <c:v>0.96399999999999997</c:v>
                </c:pt>
                <c:pt idx="57">
                  <c:v>0.96399999999999997</c:v>
                </c:pt>
                <c:pt idx="58">
                  <c:v>0.96399999999999997</c:v>
                </c:pt>
                <c:pt idx="59">
                  <c:v>0.96199999999999997</c:v>
                </c:pt>
                <c:pt idx="60">
                  <c:v>0.96199999999999997</c:v>
                </c:pt>
                <c:pt idx="61">
                  <c:v>0.96199999999999997</c:v>
                </c:pt>
                <c:pt idx="62">
                  <c:v>0.96</c:v>
                </c:pt>
                <c:pt idx="63">
                  <c:v>0.95899999999999996</c:v>
                </c:pt>
                <c:pt idx="64">
                  <c:v>0.95799999999999996</c:v>
                </c:pt>
                <c:pt idx="65">
                  <c:v>0.95799999999999996</c:v>
                </c:pt>
                <c:pt idx="66">
                  <c:v>0.95699999999999996</c:v>
                </c:pt>
                <c:pt idx="67">
                  <c:v>0.95499999999999996</c:v>
                </c:pt>
                <c:pt idx="68">
                  <c:v>0.95499999999999996</c:v>
                </c:pt>
                <c:pt idx="69">
                  <c:v>0.95299999999999996</c:v>
                </c:pt>
                <c:pt idx="70">
                  <c:v>0.95299999999999996</c:v>
                </c:pt>
                <c:pt idx="71">
                  <c:v>0.95199999999999996</c:v>
                </c:pt>
                <c:pt idx="72">
                  <c:v>0.95199999999999996</c:v>
                </c:pt>
                <c:pt idx="73">
                  <c:v>0.95099999999999996</c:v>
                </c:pt>
                <c:pt idx="74">
                  <c:v>0.95099999999999996</c:v>
                </c:pt>
                <c:pt idx="75">
                  <c:v>0.95</c:v>
                </c:pt>
                <c:pt idx="76">
                  <c:v>0.95</c:v>
                </c:pt>
                <c:pt idx="77">
                  <c:v>0.95</c:v>
                </c:pt>
                <c:pt idx="78">
                  <c:v>0.94799999999999995</c:v>
                </c:pt>
                <c:pt idx="79">
                  <c:v>0.94699999999999995</c:v>
                </c:pt>
                <c:pt idx="80">
                  <c:v>0.94599999999999995</c:v>
                </c:pt>
                <c:pt idx="81">
                  <c:v>0.94399999999999995</c:v>
                </c:pt>
                <c:pt idx="82">
                  <c:v>0.94399999999999995</c:v>
                </c:pt>
                <c:pt idx="83">
                  <c:v>0.94399999999999995</c:v>
                </c:pt>
                <c:pt idx="84">
                  <c:v>0.94399999999999995</c:v>
                </c:pt>
                <c:pt idx="85">
                  <c:v>0.94299999999999995</c:v>
                </c:pt>
                <c:pt idx="86">
                  <c:v>0.94199999999999995</c:v>
                </c:pt>
                <c:pt idx="87">
                  <c:v>0.94199999999999995</c:v>
                </c:pt>
                <c:pt idx="88">
                  <c:v>0.94099999999999995</c:v>
                </c:pt>
                <c:pt idx="89">
                  <c:v>0.94099999999999995</c:v>
                </c:pt>
                <c:pt idx="90">
                  <c:v>0.94099999999999995</c:v>
                </c:pt>
                <c:pt idx="91">
                  <c:v>0.94099999999999995</c:v>
                </c:pt>
                <c:pt idx="92">
                  <c:v>0.94099999999999995</c:v>
                </c:pt>
                <c:pt idx="93">
                  <c:v>0.93899999999999995</c:v>
                </c:pt>
                <c:pt idx="94">
                  <c:v>0.93899999999999995</c:v>
                </c:pt>
                <c:pt idx="95">
                  <c:v>0.93899999999999995</c:v>
                </c:pt>
                <c:pt idx="96">
                  <c:v>0.93799999999999994</c:v>
                </c:pt>
                <c:pt idx="97">
                  <c:v>0.93600000000000005</c:v>
                </c:pt>
                <c:pt idx="98">
                  <c:v>0.93600000000000005</c:v>
                </c:pt>
                <c:pt idx="99">
                  <c:v>0.93500000000000005</c:v>
                </c:pt>
                <c:pt idx="100">
                  <c:v>0.93500000000000005</c:v>
                </c:pt>
                <c:pt idx="101">
                  <c:v>0.93300000000000005</c:v>
                </c:pt>
                <c:pt idx="102">
                  <c:v>0.93300000000000005</c:v>
                </c:pt>
                <c:pt idx="103">
                  <c:v>0.93200000000000005</c:v>
                </c:pt>
                <c:pt idx="104">
                  <c:v>0.93100000000000005</c:v>
                </c:pt>
                <c:pt idx="105">
                  <c:v>0.93</c:v>
                </c:pt>
                <c:pt idx="106">
                  <c:v>0.93</c:v>
                </c:pt>
                <c:pt idx="107">
                  <c:v>0.93</c:v>
                </c:pt>
                <c:pt idx="108">
                  <c:v>0.92900000000000005</c:v>
                </c:pt>
                <c:pt idx="109">
                  <c:v>0.92700000000000005</c:v>
                </c:pt>
                <c:pt idx="110">
                  <c:v>0.92700000000000005</c:v>
                </c:pt>
                <c:pt idx="111">
                  <c:v>0.92600000000000005</c:v>
                </c:pt>
                <c:pt idx="112">
                  <c:v>0.92500000000000004</c:v>
                </c:pt>
                <c:pt idx="113">
                  <c:v>0.92300000000000004</c:v>
                </c:pt>
                <c:pt idx="114">
                  <c:v>0.92300000000000004</c:v>
                </c:pt>
                <c:pt idx="115">
                  <c:v>0.92200000000000004</c:v>
                </c:pt>
                <c:pt idx="116">
                  <c:v>0.92</c:v>
                </c:pt>
                <c:pt idx="117">
                  <c:v>0.91900000000000004</c:v>
                </c:pt>
                <c:pt idx="118">
                  <c:v>0.91800000000000004</c:v>
                </c:pt>
                <c:pt idx="119">
                  <c:v>0.91800000000000004</c:v>
                </c:pt>
                <c:pt idx="120">
                  <c:v>0.91700000000000004</c:v>
                </c:pt>
                <c:pt idx="121">
                  <c:v>0.91700000000000004</c:v>
                </c:pt>
                <c:pt idx="122">
                  <c:v>0.91700000000000004</c:v>
                </c:pt>
                <c:pt idx="123">
                  <c:v>0.91700000000000004</c:v>
                </c:pt>
                <c:pt idx="124">
                  <c:v>0.91700000000000004</c:v>
                </c:pt>
                <c:pt idx="125">
                  <c:v>0.91500000000000004</c:v>
                </c:pt>
                <c:pt idx="126">
                  <c:v>0.91400000000000003</c:v>
                </c:pt>
                <c:pt idx="127">
                  <c:v>0.91300000000000003</c:v>
                </c:pt>
                <c:pt idx="128">
                  <c:v>0.91200000000000003</c:v>
                </c:pt>
                <c:pt idx="129">
                  <c:v>0.91100000000000003</c:v>
                </c:pt>
                <c:pt idx="130">
                  <c:v>0.90900000000000003</c:v>
                </c:pt>
                <c:pt idx="131">
                  <c:v>0.90900000000000003</c:v>
                </c:pt>
                <c:pt idx="132">
                  <c:v>0.90600000000000003</c:v>
                </c:pt>
                <c:pt idx="133">
                  <c:v>0.90500000000000003</c:v>
                </c:pt>
                <c:pt idx="134">
                  <c:v>0.90300000000000002</c:v>
                </c:pt>
                <c:pt idx="135">
                  <c:v>0.90300000000000002</c:v>
                </c:pt>
                <c:pt idx="136">
                  <c:v>0.90200000000000002</c:v>
                </c:pt>
                <c:pt idx="137">
                  <c:v>0.9</c:v>
                </c:pt>
                <c:pt idx="138">
                  <c:v>0.9</c:v>
                </c:pt>
                <c:pt idx="139">
                  <c:v>0.89800000000000002</c:v>
                </c:pt>
                <c:pt idx="140">
                  <c:v>0.89700000000000002</c:v>
                </c:pt>
                <c:pt idx="141">
                  <c:v>0.89600000000000002</c:v>
                </c:pt>
                <c:pt idx="142">
                  <c:v>0.89500000000000002</c:v>
                </c:pt>
                <c:pt idx="143">
                  <c:v>0.89300000000000002</c:v>
                </c:pt>
                <c:pt idx="144">
                  <c:v>0.89300000000000002</c:v>
                </c:pt>
                <c:pt idx="145">
                  <c:v>0.89100000000000001</c:v>
                </c:pt>
                <c:pt idx="146">
                  <c:v>0.88900000000000001</c:v>
                </c:pt>
                <c:pt idx="147">
                  <c:v>0.88900000000000001</c:v>
                </c:pt>
                <c:pt idx="148">
                  <c:v>0.88900000000000001</c:v>
                </c:pt>
                <c:pt idx="149">
                  <c:v>0.88900000000000001</c:v>
                </c:pt>
                <c:pt idx="150">
                  <c:v>0.88900000000000001</c:v>
                </c:pt>
                <c:pt idx="151">
                  <c:v>0.88200000000000001</c:v>
                </c:pt>
                <c:pt idx="152">
                  <c:v>0.88100000000000001</c:v>
                </c:pt>
                <c:pt idx="153">
                  <c:v>0.88100000000000001</c:v>
                </c:pt>
                <c:pt idx="154">
                  <c:v>0.875</c:v>
                </c:pt>
                <c:pt idx="155">
                  <c:v>0.875</c:v>
                </c:pt>
                <c:pt idx="156">
                  <c:v>0.875</c:v>
                </c:pt>
                <c:pt idx="157">
                  <c:v>0.86699999999999999</c:v>
                </c:pt>
                <c:pt idx="158">
                  <c:v>0.86</c:v>
                </c:pt>
                <c:pt idx="159">
                  <c:v>0.85699999999999998</c:v>
                </c:pt>
                <c:pt idx="160">
                  <c:v>0.85</c:v>
                </c:pt>
                <c:pt idx="161">
                  <c:v>0.84799999999999998</c:v>
                </c:pt>
                <c:pt idx="162">
                  <c:v>0.84299999999999997</c:v>
                </c:pt>
                <c:pt idx="163">
                  <c:v>0.82899999999999996</c:v>
                </c:pt>
                <c:pt idx="164">
                  <c:v>0.81</c:v>
                </c:pt>
                <c:pt idx="165">
                  <c:v>0.80300000000000005</c:v>
                </c:pt>
                <c:pt idx="166">
                  <c:v>0.78900000000000003</c:v>
                </c:pt>
                <c:pt idx="167">
                  <c:v>0.78800000000000003</c:v>
                </c:pt>
                <c:pt idx="168">
                  <c:v>0.78</c:v>
                </c:pt>
                <c:pt idx="169">
                  <c:v>0.75</c:v>
                </c:pt>
                <c:pt idx="170">
                  <c:v>0.75</c:v>
                </c:pt>
                <c:pt idx="171">
                  <c:v>0.73899999999999999</c:v>
                </c:pt>
                <c:pt idx="172">
                  <c:v>0.68300000000000005</c:v>
                </c:pt>
                <c:pt idx="173">
                  <c:v>0.65900000000000003</c:v>
                </c:pt>
                <c:pt idx="174">
                  <c:v>0.63900000000000001</c:v>
                </c:pt>
                <c:pt idx="175">
                  <c:v>0.60899999999999999</c:v>
                </c:pt>
                <c:pt idx="176">
                  <c:v>0.36499999999999999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896496"/>
        <c:axId val="187897040"/>
      </c:lineChart>
      <c:catAx>
        <c:axId val="187896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>
                    <a:latin typeface="Arial" pitchFamily="34" charset="0"/>
                    <a:cs typeface="Arial" pitchFamily="34" charset="0"/>
                  </a:rPr>
                  <a:t>Município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one"/>
        <c:txPr>
          <a:bodyPr rot="2700000" vert="horz"/>
          <a:lstStyle/>
          <a:p>
            <a:pPr>
              <a:defRPr/>
            </a:pPr>
            <a:endParaRPr lang="pt-BR"/>
          </a:p>
        </c:txPr>
        <c:crossAx val="187897040"/>
        <c:crosses val="autoZero"/>
        <c:auto val="1"/>
        <c:lblAlgn val="ctr"/>
        <c:lblOffset val="100"/>
        <c:tickLblSkip val="1"/>
        <c:noMultiLvlLbl val="0"/>
      </c:catAx>
      <c:valAx>
        <c:axId val="187897040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>
                    <a:latin typeface="Arial" pitchFamily="34" charset="0"/>
                    <a:cs typeface="Arial" pitchFamily="34" charset="0"/>
                  </a:rPr>
                  <a:t>Participação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187896496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27</xdr:row>
      <xdr:rowOff>0</xdr:rowOff>
    </xdr:from>
    <xdr:to>
      <xdr:col>24</xdr:col>
      <xdr:colOff>127000</xdr:colOff>
      <xdr:row>52</xdr:row>
      <xdr:rowOff>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0</xdr:colOff>
      <xdr:row>27</xdr:row>
      <xdr:rowOff>0</xdr:rowOff>
    </xdr:from>
    <xdr:to>
      <xdr:col>40</xdr:col>
      <xdr:colOff>127000</xdr:colOff>
      <xdr:row>52</xdr:row>
      <xdr:rowOff>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5"/>
  <sheetViews>
    <sheetView tabSelected="1" workbookViewId="0"/>
  </sheetViews>
  <sheetFormatPr defaultRowHeight="14.4" x14ac:dyDescent="0.3"/>
  <cols>
    <col min="3" max="3" width="26.6640625" customWidth="1"/>
    <col min="4" max="4" width="14.33203125" bestFit="1" customWidth="1"/>
    <col min="5" max="5" width="13.109375" bestFit="1" customWidth="1"/>
    <col min="6" max="6" width="18" customWidth="1"/>
    <col min="7" max="7" width="11.6640625" bestFit="1" customWidth="1"/>
    <col min="8" max="8" width="13.5546875" bestFit="1" customWidth="1"/>
    <col min="9" max="9" width="16" bestFit="1" customWidth="1"/>
    <col min="10" max="10" width="9.6640625" bestFit="1" customWidth="1"/>
    <col min="11" max="11" width="13.88671875" bestFit="1" customWidth="1"/>
    <col min="12" max="12" width="8.33203125" bestFit="1" customWidth="1"/>
    <col min="13" max="13" width="6.5546875" bestFit="1" customWidth="1"/>
    <col min="14" max="14" width="7.6640625" bestFit="1" customWidth="1"/>
    <col min="15" max="16" width="10.88671875" bestFit="1" customWidth="1"/>
  </cols>
  <sheetData>
    <row r="1" spans="1:17" x14ac:dyDescent="0.3">
      <c r="A1" t="s">
        <v>875</v>
      </c>
    </row>
    <row r="2" spans="1:17" x14ac:dyDescent="0.3">
      <c r="A2" t="s">
        <v>877</v>
      </c>
    </row>
    <row r="3" spans="1:17" x14ac:dyDescent="0.3">
      <c r="A3" t="s">
        <v>878</v>
      </c>
    </row>
    <row r="4" spans="1:17" x14ac:dyDescent="0.3">
      <c r="A4" t="s">
        <v>879</v>
      </c>
    </row>
    <row r="5" spans="1:17" x14ac:dyDescent="0.3">
      <c r="A5" t="s">
        <v>648</v>
      </c>
    </row>
    <row r="6" spans="1:17" x14ac:dyDescent="0.3">
      <c r="I6" s="14" t="s">
        <v>885</v>
      </c>
      <c r="J6" s="15"/>
      <c r="K6" s="16"/>
      <c r="M6" s="4">
        <f>AVERAGE(M111:M632)</f>
        <v>1.2926024010548938</v>
      </c>
      <c r="N6" s="7" t="e">
        <f>AVERAGE(N111:N632)</f>
        <v>#DIV/0!</v>
      </c>
    </row>
    <row r="7" spans="1:17" x14ac:dyDescent="0.3">
      <c r="A7" s="2" t="s">
        <v>0</v>
      </c>
      <c r="B7" s="2" t="s">
        <v>1</v>
      </c>
      <c r="C7" s="2" t="s">
        <v>2</v>
      </c>
      <c r="D7" s="2" t="s">
        <v>655</v>
      </c>
      <c r="E7" s="2" t="s">
        <v>656</v>
      </c>
      <c r="F7" s="2" t="s">
        <v>657</v>
      </c>
      <c r="G7" s="2" t="s">
        <v>884</v>
      </c>
      <c r="H7" s="2" t="s">
        <v>886</v>
      </c>
      <c r="I7" s="2" t="s">
        <v>651</v>
      </c>
      <c r="J7" s="2" t="s">
        <v>652</v>
      </c>
      <c r="K7" s="2" t="s">
        <v>653</v>
      </c>
      <c r="L7" s="2" t="s">
        <v>654</v>
      </c>
      <c r="M7" s="2" t="s">
        <v>880</v>
      </c>
      <c r="N7" s="2" t="s">
        <v>883</v>
      </c>
      <c r="O7" s="2" t="s">
        <v>881</v>
      </c>
      <c r="P7" s="2" t="s">
        <v>882</v>
      </c>
      <c r="Q7" s="2" t="s">
        <v>893</v>
      </c>
    </row>
    <row r="8" spans="1:17" x14ac:dyDescent="0.3">
      <c r="A8" t="s">
        <v>3</v>
      </c>
      <c r="B8">
        <v>350010</v>
      </c>
      <c r="C8" t="s">
        <v>4</v>
      </c>
      <c r="D8" s="3">
        <v>33797</v>
      </c>
      <c r="E8" s="1">
        <v>12918.76</v>
      </c>
      <c r="F8" s="1">
        <v>48455325.630000003</v>
      </c>
      <c r="G8" s="3">
        <v>1906</v>
      </c>
      <c r="H8" s="3">
        <v>1633</v>
      </c>
      <c r="I8">
        <v>4</v>
      </c>
      <c r="J8">
        <v>0</v>
      </c>
      <c r="K8">
        <v>4</v>
      </c>
      <c r="L8">
        <v>8</v>
      </c>
      <c r="M8" s="4">
        <v>1</v>
      </c>
      <c r="N8" s="4">
        <v>0</v>
      </c>
      <c r="O8">
        <v>1</v>
      </c>
      <c r="P8">
        <v>1</v>
      </c>
      <c r="Q8" s="6">
        <v>0.36399999999999999</v>
      </c>
    </row>
    <row r="9" spans="1:17" x14ac:dyDescent="0.3">
      <c r="A9" t="s">
        <v>3</v>
      </c>
      <c r="B9">
        <v>350020</v>
      </c>
      <c r="C9" t="s">
        <v>5</v>
      </c>
      <c r="D9" s="3">
        <v>3557</v>
      </c>
      <c r="E9" s="1">
        <v>19006.77</v>
      </c>
      <c r="F9" s="1">
        <v>11100687.539999999</v>
      </c>
      <c r="G9" s="3">
        <v>231</v>
      </c>
      <c r="H9" s="3">
        <v>490</v>
      </c>
      <c r="I9">
        <v>2</v>
      </c>
      <c r="J9">
        <v>0</v>
      </c>
      <c r="K9">
        <v>1</v>
      </c>
      <c r="L9">
        <v>3</v>
      </c>
      <c r="M9" s="4">
        <v>2</v>
      </c>
      <c r="N9" s="4">
        <v>0</v>
      </c>
      <c r="O9">
        <v>1</v>
      </c>
      <c r="P9">
        <v>1</v>
      </c>
      <c r="Q9" s="6">
        <v>1</v>
      </c>
    </row>
    <row r="10" spans="1:17" x14ac:dyDescent="0.3">
      <c r="A10" t="s">
        <v>3</v>
      </c>
      <c r="B10">
        <v>350030</v>
      </c>
      <c r="C10" t="s">
        <v>6</v>
      </c>
      <c r="D10" s="3">
        <v>32148</v>
      </c>
      <c r="E10" s="1">
        <v>18198.03</v>
      </c>
      <c r="F10" s="1">
        <v>40575777.170000002</v>
      </c>
      <c r="G10" s="3">
        <v>2302</v>
      </c>
      <c r="H10" s="3">
        <v>2596</v>
      </c>
      <c r="I10">
        <v>14</v>
      </c>
      <c r="J10">
        <v>1</v>
      </c>
      <c r="K10">
        <v>7</v>
      </c>
      <c r="L10">
        <v>22</v>
      </c>
      <c r="M10" s="4">
        <v>2</v>
      </c>
      <c r="N10" s="4">
        <v>7.1428571428571425E-2</v>
      </c>
      <c r="O10">
        <v>1</v>
      </c>
      <c r="P10">
        <v>1</v>
      </c>
      <c r="Q10" s="6">
        <v>0.7</v>
      </c>
    </row>
    <row r="11" spans="1:17" x14ac:dyDescent="0.3">
      <c r="A11" t="s">
        <v>3</v>
      </c>
      <c r="B11">
        <v>350040</v>
      </c>
      <c r="C11" t="s">
        <v>7</v>
      </c>
      <c r="D11" s="3">
        <v>7584</v>
      </c>
      <c r="E11" s="1">
        <v>15720.5</v>
      </c>
      <c r="F11" s="1">
        <v>13812929.9</v>
      </c>
      <c r="G11" s="3">
        <v>446</v>
      </c>
      <c r="H11" s="3">
        <v>500</v>
      </c>
      <c r="I11">
        <v>4</v>
      </c>
      <c r="J11">
        <v>0</v>
      </c>
      <c r="K11">
        <v>4</v>
      </c>
      <c r="L11">
        <v>8</v>
      </c>
      <c r="M11" s="4">
        <v>1</v>
      </c>
      <c r="N11" s="4">
        <v>0</v>
      </c>
      <c r="O11">
        <v>1</v>
      </c>
      <c r="P11">
        <v>1</v>
      </c>
      <c r="Q11" s="6">
        <v>0.66700000000000004</v>
      </c>
    </row>
    <row r="12" spans="1:17" x14ac:dyDescent="0.3">
      <c r="A12" t="s">
        <v>3</v>
      </c>
      <c r="B12">
        <v>350050</v>
      </c>
      <c r="C12" t="s">
        <v>8</v>
      </c>
      <c r="D12" s="3">
        <v>17266</v>
      </c>
      <c r="E12" s="1">
        <v>8955.69</v>
      </c>
      <c r="F12" s="1">
        <v>33554622</v>
      </c>
      <c r="G12" s="3">
        <v>1089</v>
      </c>
      <c r="H12" s="3">
        <v>1549</v>
      </c>
      <c r="I12">
        <v>4</v>
      </c>
      <c r="J12">
        <v>0</v>
      </c>
      <c r="K12">
        <v>10</v>
      </c>
      <c r="L12">
        <v>14</v>
      </c>
      <c r="M12" s="4">
        <v>0.4</v>
      </c>
      <c r="N12" s="4">
        <v>0</v>
      </c>
      <c r="O12">
        <v>1</v>
      </c>
      <c r="P12">
        <v>1</v>
      </c>
      <c r="Q12" s="6">
        <v>0.57099999999999995</v>
      </c>
    </row>
    <row r="13" spans="1:17" x14ac:dyDescent="0.3">
      <c r="A13" t="s">
        <v>3</v>
      </c>
      <c r="B13">
        <v>350055</v>
      </c>
      <c r="C13" t="s">
        <v>9</v>
      </c>
      <c r="D13" s="3">
        <v>5601</v>
      </c>
      <c r="E13" s="1">
        <v>10972.95</v>
      </c>
      <c r="F13" s="1">
        <v>15487232.630000001</v>
      </c>
      <c r="G13" s="3">
        <v>385</v>
      </c>
      <c r="H13" s="3">
        <v>477</v>
      </c>
      <c r="I13">
        <v>1</v>
      </c>
      <c r="J13">
        <v>0</v>
      </c>
      <c r="K13">
        <v>1</v>
      </c>
      <c r="L13">
        <v>2</v>
      </c>
      <c r="M13" s="4">
        <v>1</v>
      </c>
      <c r="N13" s="4">
        <v>0</v>
      </c>
      <c r="O13">
        <v>1</v>
      </c>
      <c r="P13">
        <v>1</v>
      </c>
      <c r="Q13" s="6">
        <v>0.5</v>
      </c>
    </row>
    <row r="14" spans="1:17" x14ac:dyDescent="0.3">
      <c r="A14" t="s">
        <v>3</v>
      </c>
      <c r="B14">
        <v>350060</v>
      </c>
      <c r="C14" t="s">
        <v>10</v>
      </c>
      <c r="D14" s="3">
        <v>2707</v>
      </c>
      <c r="E14" s="1">
        <v>17703.13</v>
      </c>
      <c r="F14" s="1">
        <v>12475741.380000001</v>
      </c>
      <c r="G14" s="3">
        <v>136</v>
      </c>
      <c r="H14" s="3">
        <v>682</v>
      </c>
      <c r="I14">
        <v>1</v>
      </c>
      <c r="J14">
        <v>0</v>
      </c>
      <c r="K14">
        <v>1</v>
      </c>
      <c r="L14">
        <v>2</v>
      </c>
      <c r="M14" s="4">
        <v>1</v>
      </c>
      <c r="N14" s="4">
        <v>0</v>
      </c>
      <c r="O14">
        <v>1</v>
      </c>
      <c r="P14">
        <v>1</v>
      </c>
      <c r="Q14" s="6">
        <v>1</v>
      </c>
    </row>
    <row r="15" spans="1:17" x14ac:dyDescent="0.3">
      <c r="A15" t="s">
        <v>3</v>
      </c>
      <c r="B15">
        <v>350070</v>
      </c>
      <c r="C15" t="s">
        <v>11</v>
      </c>
      <c r="D15" s="3">
        <v>34524</v>
      </c>
      <c r="E15" s="1">
        <v>17302.490000000002</v>
      </c>
      <c r="F15" s="1">
        <v>58760556.710000001</v>
      </c>
      <c r="G15" s="3">
        <v>2443</v>
      </c>
      <c r="H15" s="3">
        <v>2513</v>
      </c>
      <c r="I15">
        <v>8</v>
      </c>
      <c r="J15">
        <v>0</v>
      </c>
      <c r="K15">
        <v>8</v>
      </c>
      <c r="L15">
        <v>16</v>
      </c>
      <c r="M15" s="4">
        <v>1</v>
      </c>
      <c r="N15" s="4">
        <v>0</v>
      </c>
      <c r="O15">
        <v>1</v>
      </c>
      <c r="P15">
        <v>1</v>
      </c>
      <c r="Q15" s="6">
        <v>0.44400000000000001</v>
      </c>
    </row>
    <row r="16" spans="1:17" x14ac:dyDescent="0.3">
      <c r="A16" t="s">
        <v>3</v>
      </c>
      <c r="B16">
        <v>350075</v>
      </c>
      <c r="C16" t="s">
        <v>12</v>
      </c>
      <c r="D16" s="3">
        <v>4884</v>
      </c>
      <c r="E16" s="1">
        <v>12988.49</v>
      </c>
      <c r="F16" s="1">
        <v>8486995.5899999999</v>
      </c>
      <c r="G16" s="3">
        <v>403</v>
      </c>
      <c r="H16" s="3">
        <v>446</v>
      </c>
      <c r="I16">
        <v>4</v>
      </c>
      <c r="J16">
        <v>0</v>
      </c>
      <c r="K16">
        <v>4</v>
      </c>
      <c r="L16">
        <v>8</v>
      </c>
      <c r="M16" s="4">
        <v>1</v>
      </c>
      <c r="N16" s="4">
        <v>0</v>
      </c>
      <c r="O16">
        <v>1</v>
      </c>
      <c r="P16">
        <v>1</v>
      </c>
      <c r="Q16" s="6">
        <v>0.8</v>
      </c>
    </row>
    <row r="17" spans="1:17" x14ac:dyDescent="0.3">
      <c r="A17" t="s">
        <v>3</v>
      </c>
      <c r="B17">
        <v>350080</v>
      </c>
      <c r="C17" t="s">
        <v>13</v>
      </c>
      <c r="D17" s="3">
        <v>3891</v>
      </c>
      <c r="E17" s="1">
        <v>8414.0300000000007</v>
      </c>
      <c r="F17" s="1">
        <v>7012459.0999999996</v>
      </c>
      <c r="G17" s="3">
        <v>233</v>
      </c>
      <c r="H17" s="3">
        <v>0</v>
      </c>
      <c r="I17">
        <v>0</v>
      </c>
      <c r="J17">
        <v>0</v>
      </c>
      <c r="K17">
        <v>1</v>
      </c>
      <c r="L17">
        <v>1</v>
      </c>
      <c r="M17" s="4">
        <v>0</v>
      </c>
      <c r="N17" s="4" t="e">
        <v>#DIV/0!</v>
      </c>
      <c r="O17">
        <v>1</v>
      </c>
      <c r="P17">
        <v>0</v>
      </c>
      <c r="Q17" s="6">
        <v>0</v>
      </c>
    </row>
    <row r="18" spans="1:17" x14ac:dyDescent="0.3">
      <c r="A18" t="s">
        <v>3</v>
      </c>
      <c r="B18">
        <v>350090</v>
      </c>
      <c r="C18" t="s">
        <v>14</v>
      </c>
      <c r="D18" s="3">
        <v>3815</v>
      </c>
      <c r="E18" s="1">
        <v>31257.61</v>
      </c>
      <c r="F18" s="1">
        <v>9652535.0199999996</v>
      </c>
      <c r="G18" s="3">
        <v>279</v>
      </c>
      <c r="H18" s="3">
        <v>287</v>
      </c>
      <c r="I18">
        <v>1</v>
      </c>
      <c r="J18">
        <v>0</v>
      </c>
      <c r="K18">
        <v>1</v>
      </c>
      <c r="L18">
        <v>2</v>
      </c>
      <c r="M18" s="4">
        <v>1</v>
      </c>
      <c r="N18" s="4">
        <v>0</v>
      </c>
      <c r="O18">
        <v>1</v>
      </c>
      <c r="P18">
        <v>1</v>
      </c>
      <c r="Q18" s="6">
        <v>0.5</v>
      </c>
    </row>
    <row r="19" spans="1:17" x14ac:dyDescent="0.3">
      <c r="A19" t="s">
        <v>3</v>
      </c>
      <c r="B19">
        <v>350100</v>
      </c>
      <c r="C19" t="s">
        <v>15</v>
      </c>
      <c r="D19" s="3">
        <v>15607</v>
      </c>
      <c r="E19" s="1">
        <v>18432.78</v>
      </c>
      <c r="F19" s="1">
        <v>29078760.239999998</v>
      </c>
      <c r="G19" s="3">
        <v>1049</v>
      </c>
      <c r="H19" s="3">
        <v>1827</v>
      </c>
      <c r="I19">
        <v>5</v>
      </c>
      <c r="J19">
        <v>0</v>
      </c>
      <c r="K19">
        <v>4</v>
      </c>
      <c r="L19">
        <v>9</v>
      </c>
      <c r="M19" s="4">
        <v>1.25</v>
      </c>
      <c r="N19" s="4">
        <v>0</v>
      </c>
      <c r="O19">
        <v>1</v>
      </c>
      <c r="P19">
        <v>1</v>
      </c>
      <c r="Q19" s="6">
        <v>0.625</v>
      </c>
    </row>
    <row r="20" spans="1:17" x14ac:dyDescent="0.3">
      <c r="A20" t="s">
        <v>3</v>
      </c>
      <c r="B20">
        <v>350110</v>
      </c>
      <c r="C20" t="s">
        <v>16</v>
      </c>
      <c r="D20" s="3">
        <v>4102</v>
      </c>
      <c r="E20" s="1">
        <v>9162.2800000000007</v>
      </c>
      <c r="F20" s="1">
        <v>8844530.1199999992</v>
      </c>
      <c r="G20" s="3">
        <v>223</v>
      </c>
      <c r="H20" s="3">
        <v>30</v>
      </c>
      <c r="I20">
        <v>1</v>
      </c>
      <c r="J20">
        <v>0</v>
      </c>
      <c r="K20">
        <v>3</v>
      </c>
      <c r="L20">
        <v>4</v>
      </c>
      <c r="M20" s="4">
        <v>0.33333333333333331</v>
      </c>
      <c r="N20" s="4">
        <v>0</v>
      </c>
      <c r="O20">
        <v>1</v>
      </c>
      <c r="P20">
        <v>1</v>
      </c>
      <c r="Q20" s="6">
        <v>0.25</v>
      </c>
    </row>
    <row r="21" spans="1:17" x14ac:dyDescent="0.3">
      <c r="A21" t="s">
        <v>3</v>
      </c>
      <c r="B21">
        <v>350115</v>
      </c>
      <c r="C21" t="s">
        <v>17</v>
      </c>
      <c r="D21" s="3">
        <v>16839</v>
      </c>
      <c r="E21" s="1">
        <v>104967.6</v>
      </c>
      <c r="F21" s="1">
        <v>60951030.729999997</v>
      </c>
      <c r="G21" s="3">
        <v>1431</v>
      </c>
      <c r="H21" s="3">
        <v>2782</v>
      </c>
      <c r="I21">
        <v>9</v>
      </c>
      <c r="J21">
        <v>0</v>
      </c>
      <c r="K21">
        <v>7</v>
      </c>
      <c r="L21">
        <v>16</v>
      </c>
      <c r="M21" s="4">
        <v>1.2857142857142858</v>
      </c>
      <c r="N21" s="4">
        <v>0</v>
      </c>
      <c r="O21">
        <v>1</v>
      </c>
      <c r="P21">
        <v>1</v>
      </c>
      <c r="Q21" s="6">
        <v>0.9</v>
      </c>
    </row>
    <row r="22" spans="1:17" x14ac:dyDescent="0.3">
      <c r="A22" t="s">
        <v>3</v>
      </c>
      <c r="B22">
        <v>350120</v>
      </c>
      <c r="C22" t="s">
        <v>18</v>
      </c>
      <c r="D22" s="3">
        <v>3897</v>
      </c>
      <c r="E22" s="1">
        <v>13943.91</v>
      </c>
      <c r="F22" s="1">
        <v>9042443.3300000001</v>
      </c>
      <c r="G22" s="3">
        <v>192</v>
      </c>
      <c r="H22" s="3">
        <v>217</v>
      </c>
      <c r="I22">
        <v>2</v>
      </c>
      <c r="J22">
        <v>0</v>
      </c>
      <c r="K22">
        <v>2</v>
      </c>
      <c r="L22">
        <v>4</v>
      </c>
      <c r="M22" s="4">
        <v>1</v>
      </c>
      <c r="N22" s="4">
        <v>0</v>
      </c>
      <c r="O22">
        <v>1</v>
      </c>
      <c r="P22">
        <v>1</v>
      </c>
      <c r="Q22" s="6">
        <v>0.66700000000000004</v>
      </c>
    </row>
    <row r="23" spans="1:17" x14ac:dyDescent="0.3">
      <c r="A23" t="s">
        <v>3</v>
      </c>
      <c r="B23">
        <v>350130</v>
      </c>
      <c r="C23" t="s">
        <v>19</v>
      </c>
      <c r="D23" s="3">
        <v>23513</v>
      </c>
      <c r="E23" s="1">
        <v>7554.93</v>
      </c>
      <c r="F23" s="1">
        <v>0</v>
      </c>
      <c r="G23" s="3">
        <v>1734</v>
      </c>
      <c r="H23" s="3">
        <v>2735</v>
      </c>
      <c r="I23">
        <v>7</v>
      </c>
      <c r="J23">
        <v>0</v>
      </c>
      <c r="K23">
        <v>8</v>
      </c>
      <c r="L23">
        <v>15</v>
      </c>
      <c r="M23" s="4">
        <v>0.875</v>
      </c>
      <c r="N23" s="4">
        <v>0</v>
      </c>
      <c r="O23">
        <v>0</v>
      </c>
      <c r="P23">
        <v>0</v>
      </c>
      <c r="Q23" s="6">
        <v>0.7</v>
      </c>
    </row>
    <row r="24" spans="1:17" x14ac:dyDescent="0.3">
      <c r="A24" t="s">
        <v>3</v>
      </c>
      <c r="B24">
        <v>350140</v>
      </c>
      <c r="C24" t="s">
        <v>20</v>
      </c>
      <c r="D24" s="3">
        <v>4650</v>
      </c>
      <c r="E24" s="1">
        <v>7806.09</v>
      </c>
      <c r="F24" s="1">
        <v>8389175.8699999992</v>
      </c>
      <c r="G24" s="3">
        <v>253</v>
      </c>
      <c r="H24" s="3">
        <v>338</v>
      </c>
      <c r="I24">
        <v>1</v>
      </c>
      <c r="J24">
        <v>0</v>
      </c>
      <c r="K24">
        <v>1</v>
      </c>
      <c r="L24">
        <v>2</v>
      </c>
      <c r="M24" s="4">
        <v>1</v>
      </c>
      <c r="N24" s="4">
        <v>0</v>
      </c>
      <c r="O24">
        <v>1</v>
      </c>
      <c r="P24">
        <v>1</v>
      </c>
      <c r="Q24" s="6">
        <v>0.5</v>
      </c>
    </row>
    <row r="25" spans="1:17" x14ac:dyDescent="0.3">
      <c r="A25" t="s">
        <v>3</v>
      </c>
      <c r="B25">
        <v>350150</v>
      </c>
      <c r="C25" t="s">
        <v>21</v>
      </c>
      <c r="D25" s="3">
        <v>3000</v>
      </c>
      <c r="E25" s="1">
        <v>9231.1299999999992</v>
      </c>
      <c r="F25" s="1">
        <v>7901586.4400000004</v>
      </c>
      <c r="G25" s="3">
        <v>218</v>
      </c>
      <c r="H25" s="3">
        <v>263</v>
      </c>
      <c r="I25">
        <v>1</v>
      </c>
      <c r="J25">
        <v>0</v>
      </c>
      <c r="K25">
        <v>1</v>
      </c>
      <c r="L25">
        <v>2</v>
      </c>
      <c r="M25" s="4">
        <v>1</v>
      </c>
      <c r="N25" s="4">
        <v>0</v>
      </c>
      <c r="O25">
        <v>1</v>
      </c>
      <c r="P25">
        <v>1</v>
      </c>
      <c r="Q25" s="6">
        <v>0.5</v>
      </c>
    </row>
    <row r="26" spans="1:17" x14ac:dyDescent="0.3">
      <c r="A26" t="s">
        <v>3</v>
      </c>
      <c r="B26">
        <v>350160</v>
      </c>
      <c r="C26" t="s">
        <v>22</v>
      </c>
      <c r="D26" s="3">
        <v>210638</v>
      </c>
      <c r="E26" s="1">
        <v>27681.49</v>
      </c>
      <c r="F26" s="1">
        <v>368545977.58999997</v>
      </c>
      <c r="G26" s="3">
        <v>12374</v>
      </c>
      <c r="H26" s="3">
        <v>6854</v>
      </c>
      <c r="I26">
        <v>10</v>
      </c>
      <c r="J26">
        <v>0</v>
      </c>
      <c r="K26">
        <v>33</v>
      </c>
      <c r="L26">
        <v>43</v>
      </c>
      <c r="M26" s="4">
        <v>0.30303030303030304</v>
      </c>
      <c r="N26" s="4">
        <v>0</v>
      </c>
      <c r="O26">
        <v>1</v>
      </c>
      <c r="P26">
        <v>1</v>
      </c>
      <c r="Q26" s="6">
        <v>0.161</v>
      </c>
    </row>
    <row r="27" spans="1:17" x14ac:dyDescent="0.3">
      <c r="A27" t="s">
        <v>3</v>
      </c>
      <c r="B27">
        <v>350170</v>
      </c>
      <c r="C27" t="s">
        <v>23</v>
      </c>
      <c r="D27" s="3">
        <v>34478</v>
      </c>
      <c r="E27" s="1">
        <v>14206</v>
      </c>
      <c r="F27" s="1">
        <v>43483338.5</v>
      </c>
      <c r="G27" s="3">
        <v>2569</v>
      </c>
      <c r="H27" s="3">
        <v>3909</v>
      </c>
      <c r="I27">
        <v>4</v>
      </c>
      <c r="J27">
        <v>0</v>
      </c>
      <c r="K27">
        <v>6</v>
      </c>
      <c r="L27">
        <v>10</v>
      </c>
      <c r="M27" s="4">
        <v>0.66666666666666663</v>
      </c>
      <c r="N27" s="4">
        <v>0</v>
      </c>
      <c r="O27">
        <v>1</v>
      </c>
      <c r="P27">
        <v>1</v>
      </c>
      <c r="Q27" s="6">
        <v>0.44400000000000001</v>
      </c>
    </row>
    <row r="28" spans="1:17" x14ac:dyDescent="0.3">
      <c r="A28" t="s">
        <v>3</v>
      </c>
      <c r="B28">
        <v>350180</v>
      </c>
      <c r="C28" t="s">
        <v>24</v>
      </c>
      <c r="D28" s="3">
        <v>5706</v>
      </c>
      <c r="E28" s="1">
        <v>8041.34</v>
      </c>
      <c r="F28" s="1">
        <v>11363056.949999999</v>
      </c>
      <c r="G28" s="3">
        <v>346</v>
      </c>
      <c r="H28" s="3">
        <v>397</v>
      </c>
      <c r="I28">
        <v>1</v>
      </c>
      <c r="J28">
        <v>1</v>
      </c>
      <c r="K28">
        <v>1</v>
      </c>
      <c r="L28">
        <v>3</v>
      </c>
      <c r="M28" s="4">
        <v>1</v>
      </c>
      <c r="N28" s="4">
        <v>1</v>
      </c>
      <c r="O28">
        <v>1</v>
      </c>
      <c r="P28">
        <v>1</v>
      </c>
      <c r="Q28" s="6">
        <v>0.5</v>
      </c>
    </row>
    <row r="29" spans="1:17" x14ac:dyDescent="0.3">
      <c r="A29" t="s">
        <v>3</v>
      </c>
      <c r="B29">
        <v>350190</v>
      </c>
      <c r="C29" t="s">
        <v>25</v>
      </c>
      <c r="D29" s="3">
        <v>65829</v>
      </c>
      <c r="E29" s="1">
        <v>21471.81</v>
      </c>
      <c r="F29" s="1">
        <v>119575290.70999999</v>
      </c>
      <c r="G29" s="3">
        <v>4014</v>
      </c>
      <c r="H29" s="3">
        <v>2172</v>
      </c>
      <c r="I29">
        <v>12</v>
      </c>
      <c r="J29">
        <v>0</v>
      </c>
      <c r="K29">
        <v>20</v>
      </c>
      <c r="L29">
        <v>32</v>
      </c>
      <c r="M29" s="4">
        <v>0.6</v>
      </c>
      <c r="N29" s="4">
        <v>0</v>
      </c>
      <c r="O29">
        <v>1</v>
      </c>
      <c r="P29">
        <v>1</v>
      </c>
      <c r="Q29" s="6">
        <v>0.375</v>
      </c>
    </row>
    <row r="30" spans="1:17" x14ac:dyDescent="0.3">
      <c r="A30" t="s">
        <v>3</v>
      </c>
      <c r="B30">
        <v>350200</v>
      </c>
      <c r="C30" t="s">
        <v>26</v>
      </c>
      <c r="D30" s="3">
        <v>4293</v>
      </c>
      <c r="E30" s="1">
        <v>18506.98</v>
      </c>
      <c r="F30" s="1">
        <v>14365384</v>
      </c>
      <c r="G30" s="3">
        <v>312</v>
      </c>
      <c r="H30" s="3">
        <v>655</v>
      </c>
      <c r="I30">
        <v>1</v>
      </c>
      <c r="J30">
        <v>0</v>
      </c>
      <c r="K30">
        <v>1</v>
      </c>
      <c r="L30">
        <v>2</v>
      </c>
      <c r="M30" s="4">
        <v>1</v>
      </c>
      <c r="N30" s="4">
        <v>0</v>
      </c>
      <c r="O30">
        <v>1</v>
      </c>
      <c r="P30">
        <v>1</v>
      </c>
      <c r="Q30" s="6">
        <v>1</v>
      </c>
    </row>
    <row r="31" spans="1:17" x14ac:dyDescent="0.3">
      <c r="A31" t="s">
        <v>3</v>
      </c>
      <c r="B31">
        <v>350210</v>
      </c>
      <c r="C31" t="s">
        <v>27</v>
      </c>
      <c r="D31" s="3">
        <v>55334</v>
      </c>
      <c r="E31" s="1">
        <v>13205.94</v>
      </c>
      <c r="F31" s="1">
        <v>73420329.200000003</v>
      </c>
      <c r="G31" s="3">
        <v>3340</v>
      </c>
      <c r="H31" s="3">
        <v>2897</v>
      </c>
      <c r="I31">
        <v>8</v>
      </c>
      <c r="J31">
        <v>0</v>
      </c>
      <c r="K31">
        <v>14</v>
      </c>
      <c r="L31">
        <v>22</v>
      </c>
      <c r="M31" s="4">
        <v>0.5714285714285714</v>
      </c>
      <c r="N31" s="4">
        <v>0</v>
      </c>
      <c r="O31">
        <v>1</v>
      </c>
      <c r="P31">
        <v>1</v>
      </c>
      <c r="Q31" s="6">
        <v>0.42099999999999999</v>
      </c>
    </row>
    <row r="32" spans="1:17" x14ac:dyDescent="0.3">
      <c r="A32" t="s">
        <v>3</v>
      </c>
      <c r="B32">
        <v>350220</v>
      </c>
      <c r="C32" t="s">
        <v>28</v>
      </c>
      <c r="D32" s="3">
        <v>22210</v>
      </c>
      <c r="E32" s="1">
        <v>12751.77</v>
      </c>
      <c r="F32" s="1">
        <v>31604390</v>
      </c>
      <c r="G32" s="3">
        <v>1700</v>
      </c>
      <c r="H32" s="3">
        <v>2439</v>
      </c>
      <c r="I32">
        <v>10</v>
      </c>
      <c r="J32">
        <v>0</v>
      </c>
      <c r="K32">
        <v>7</v>
      </c>
      <c r="L32">
        <v>17</v>
      </c>
      <c r="M32" s="4">
        <v>1.4285714285714286</v>
      </c>
      <c r="N32" s="4">
        <v>0</v>
      </c>
      <c r="O32">
        <v>1</v>
      </c>
      <c r="P32">
        <v>1</v>
      </c>
      <c r="Q32" s="6">
        <v>0.71399999999999997</v>
      </c>
    </row>
    <row r="33" spans="1:17" x14ac:dyDescent="0.3">
      <c r="A33" t="s">
        <v>3</v>
      </c>
      <c r="B33">
        <v>350230</v>
      </c>
      <c r="C33" t="s">
        <v>29</v>
      </c>
      <c r="D33" s="3">
        <v>5653</v>
      </c>
      <c r="E33" s="1">
        <v>14570.08</v>
      </c>
      <c r="F33" s="1">
        <v>16394250.07</v>
      </c>
      <c r="G33" s="3">
        <v>470</v>
      </c>
      <c r="H33" s="3">
        <v>676</v>
      </c>
      <c r="I33">
        <v>2</v>
      </c>
      <c r="J33">
        <v>0</v>
      </c>
      <c r="K33">
        <v>1</v>
      </c>
      <c r="L33">
        <v>3</v>
      </c>
      <c r="M33" s="4">
        <v>2</v>
      </c>
      <c r="N33" s="4">
        <v>0</v>
      </c>
      <c r="O33">
        <v>1</v>
      </c>
      <c r="P33">
        <v>1</v>
      </c>
      <c r="Q33" s="6">
        <v>0.5</v>
      </c>
    </row>
    <row r="34" spans="1:17" x14ac:dyDescent="0.3">
      <c r="A34" t="s">
        <v>3</v>
      </c>
      <c r="B34">
        <v>350240</v>
      </c>
      <c r="C34" t="s">
        <v>30</v>
      </c>
      <c r="D34" s="3">
        <v>3738</v>
      </c>
      <c r="E34" s="1">
        <v>8883.7099999999991</v>
      </c>
      <c r="F34" s="1">
        <v>9420175.7200000007</v>
      </c>
      <c r="G34" s="3">
        <v>272</v>
      </c>
      <c r="H34" s="3">
        <v>313</v>
      </c>
      <c r="I34">
        <v>1</v>
      </c>
      <c r="J34">
        <v>0</v>
      </c>
      <c r="K34">
        <v>1</v>
      </c>
      <c r="L34">
        <v>2</v>
      </c>
      <c r="M34" s="4">
        <v>1</v>
      </c>
      <c r="N34" s="4">
        <v>0</v>
      </c>
      <c r="O34">
        <v>1</v>
      </c>
      <c r="P34">
        <v>1</v>
      </c>
      <c r="Q34" s="6">
        <v>0.5</v>
      </c>
    </row>
    <row r="35" spans="1:17" x14ac:dyDescent="0.3">
      <c r="A35" t="s">
        <v>3</v>
      </c>
      <c r="B35">
        <v>350250</v>
      </c>
      <c r="C35" t="s">
        <v>31</v>
      </c>
      <c r="D35" s="3">
        <v>35007</v>
      </c>
      <c r="E35" s="1">
        <v>9988.36</v>
      </c>
      <c r="F35" s="1">
        <v>54776657.289999999</v>
      </c>
      <c r="G35" s="3">
        <v>2329</v>
      </c>
      <c r="H35" s="3">
        <v>4746</v>
      </c>
      <c r="I35">
        <v>14</v>
      </c>
      <c r="J35">
        <v>0</v>
      </c>
      <c r="K35">
        <v>11</v>
      </c>
      <c r="L35">
        <v>25</v>
      </c>
      <c r="M35" s="4">
        <v>1.2727272727272727</v>
      </c>
      <c r="N35" s="4">
        <v>0</v>
      </c>
      <c r="O35">
        <v>1</v>
      </c>
      <c r="P35">
        <v>1</v>
      </c>
      <c r="Q35" s="6">
        <v>0.7</v>
      </c>
    </row>
    <row r="36" spans="1:17" x14ac:dyDescent="0.3">
      <c r="A36" t="s">
        <v>3</v>
      </c>
      <c r="B36">
        <v>350260</v>
      </c>
      <c r="C36" t="s">
        <v>32</v>
      </c>
      <c r="D36" s="3">
        <v>4450</v>
      </c>
      <c r="E36" s="1">
        <v>8775.44</v>
      </c>
      <c r="F36" s="1">
        <v>11105535.960000001</v>
      </c>
      <c r="G36" s="3">
        <v>269</v>
      </c>
      <c r="H36" s="3">
        <v>307</v>
      </c>
      <c r="I36">
        <v>1</v>
      </c>
      <c r="J36">
        <v>0</v>
      </c>
      <c r="K36">
        <v>1</v>
      </c>
      <c r="L36">
        <v>2</v>
      </c>
      <c r="M36" s="4">
        <v>1</v>
      </c>
      <c r="N36" s="4">
        <v>0</v>
      </c>
      <c r="O36">
        <v>1</v>
      </c>
      <c r="P36">
        <v>1</v>
      </c>
      <c r="Q36" s="6">
        <v>0.5</v>
      </c>
    </row>
    <row r="37" spans="1:17" x14ac:dyDescent="0.3">
      <c r="A37" t="s">
        <v>3</v>
      </c>
      <c r="B37">
        <v>350270</v>
      </c>
      <c r="C37" t="s">
        <v>33</v>
      </c>
      <c r="D37" s="3">
        <v>25191</v>
      </c>
      <c r="E37" s="1">
        <v>8380.98</v>
      </c>
      <c r="F37" s="1">
        <v>30363839</v>
      </c>
      <c r="G37" s="3">
        <v>2186</v>
      </c>
      <c r="H37" s="3">
        <v>1174</v>
      </c>
      <c r="I37">
        <v>13</v>
      </c>
      <c r="J37">
        <v>0</v>
      </c>
      <c r="K37">
        <v>14</v>
      </c>
      <c r="L37">
        <v>27</v>
      </c>
      <c r="M37" s="4">
        <v>0.9285714285714286</v>
      </c>
      <c r="N37" s="4">
        <v>0</v>
      </c>
      <c r="O37">
        <v>1</v>
      </c>
      <c r="P37">
        <v>1</v>
      </c>
      <c r="Q37" s="6">
        <v>0.46400000000000002</v>
      </c>
    </row>
    <row r="38" spans="1:17" x14ac:dyDescent="0.3">
      <c r="A38" t="s">
        <v>3</v>
      </c>
      <c r="B38">
        <v>350275</v>
      </c>
      <c r="C38" t="s">
        <v>34</v>
      </c>
      <c r="D38" s="3">
        <v>17080</v>
      </c>
      <c r="E38" s="1">
        <v>112681.86</v>
      </c>
      <c r="F38" s="1">
        <v>39432369.310000002</v>
      </c>
      <c r="G38" s="3">
        <v>1502</v>
      </c>
      <c r="H38" s="3">
        <v>3122</v>
      </c>
      <c r="I38">
        <v>14</v>
      </c>
      <c r="J38">
        <v>0</v>
      </c>
      <c r="K38">
        <v>11</v>
      </c>
      <c r="L38">
        <v>25</v>
      </c>
      <c r="M38" s="4">
        <v>1.2727272727272727</v>
      </c>
      <c r="N38" s="4">
        <v>0</v>
      </c>
      <c r="O38">
        <v>1</v>
      </c>
      <c r="P38">
        <v>1</v>
      </c>
      <c r="Q38" s="6">
        <v>0.93300000000000005</v>
      </c>
    </row>
    <row r="39" spans="1:17" x14ac:dyDescent="0.3">
      <c r="A39" t="s">
        <v>3</v>
      </c>
      <c r="B39">
        <v>350280</v>
      </c>
      <c r="C39" t="s">
        <v>35</v>
      </c>
      <c r="D39" s="3">
        <v>181579</v>
      </c>
      <c r="E39" s="1">
        <v>15035.53</v>
      </c>
      <c r="F39" s="1">
        <v>274224497.57999998</v>
      </c>
      <c r="G39" s="3">
        <v>10543</v>
      </c>
      <c r="H39" s="3">
        <v>9612</v>
      </c>
      <c r="I39">
        <v>41</v>
      </c>
      <c r="J39">
        <v>0</v>
      </c>
      <c r="K39">
        <v>32</v>
      </c>
      <c r="L39">
        <v>73</v>
      </c>
      <c r="M39" s="4">
        <v>1.28125</v>
      </c>
      <c r="N39" s="4">
        <v>0</v>
      </c>
      <c r="O39">
        <v>1</v>
      </c>
      <c r="P39">
        <v>1</v>
      </c>
      <c r="Q39" s="6">
        <v>0.48199999999999998</v>
      </c>
    </row>
    <row r="40" spans="1:17" x14ac:dyDescent="0.3">
      <c r="A40" t="s">
        <v>3</v>
      </c>
      <c r="B40">
        <v>350290</v>
      </c>
      <c r="C40" t="s">
        <v>36</v>
      </c>
      <c r="D40" s="3">
        <v>27299</v>
      </c>
      <c r="E40" s="1">
        <v>8337.31</v>
      </c>
      <c r="F40" s="1">
        <v>42458876.149999999</v>
      </c>
      <c r="G40" s="3">
        <v>1929</v>
      </c>
      <c r="H40" s="3">
        <v>4122</v>
      </c>
      <c r="I40">
        <v>12</v>
      </c>
      <c r="J40">
        <v>0</v>
      </c>
      <c r="K40">
        <v>11</v>
      </c>
      <c r="L40">
        <v>23</v>
      </c>
      <c r="M40" s="4">
        <v>1.0909090909090908</v>
      </c>
      <c r="N40" s="4">
        <v>0</v>
      </c>
      <c r="O40">
        <v>1</v>
      </c>
      <c r="P40">
        <v>1</v>
      </c>
      <c r="Q40" s="6">
        <v>0.85699999999999998</v>
      </c>
    </row>
    <row r="41" spans="1:17" x14ac:dyDescent="0.3">
      <c r="A41" t="s">
        <v>3</v>
      </c>
      <c r="B41">
        <v>350300</v>
      </c>
      <c r="C41" t="s">
        <v>37</v>
      </c>
      <c r="D41" s="3">
        <v>5152</v>
      </c>
      <c r="E41" s="1">
        <v>13583.57</v>
      </c>
      <c r="F41" s="1">
        <v>13247129.310000001</v>
      </c>
      <c r="G41" s="3">
        <v>319</v>
      </c>
      <c r="H41" s="3">
        <v>404</v>
      </c>
      <c r="I41">
        <v>1</v>
      </c>
      <c r="J41">
        <v>0</v>
      </c>
      <c r="K41">
        <v>1</v>
      </c>
      <c r="L41">
        <v>2</v>
      </c>
      <c r="M41" s="4">
        <v>1</v>
      </c>
      <c r="N41" s="4">
        <v>0</v>
      </c>
      <c r="O41">
        <v>1</v>
      </c>
      <c r="P41">
        <v>1</v>
      </c>
      <c r="Q41" s="6">
        <v>0.5</v>
      </c>
    </row>
    <row r="42" spans="1:17" x14ac:dyDescent="0.3">
      <c r="A42" t="s">
        <v>3</v>
      </c>
      <c r="B42">
        <v>350310</v>
      </c>
      <c r="C42" t="s">
        <v>38</v>
      </c>
      <c r="D42" s="3">
        <v>6123</v>
      </c>
      <c r="E42" s="1">
        <v>8389.4500000000007</v>
      </c>
      <c r="F42" s="1">
        <v>12695500.48</v>
      </c>
      <c r="G42" s="3">
        <v>448</v>
      </c>
      <c r="H42" s="3">
        <v>465</v>
      </c>
      <c r="I42">
        <v>2</v>
      </c>
      <c r="J42">
        <v>0</v>
      </c>
      <c r="K42">
        <v>1</v>
      </c>
      <c r="L42">
        <v>3</v>
      </c>
      <c r="M42" s="4">
        <v>2</v>
      </c>
      <c r="N42" s="4">
        <v>0</v>
      </c>
      <c r="O42">
        <v>1</v>
      </c>
      <c r="P42">
        <v>1</v>
      </c>
      <c r="Q42" s="6">
        <v>0.66700000000000004</v>
      </c>
    </row>
    <row r="43" spans="1:17" x14ac:dyDescent="0.3">
      <c r="A43" t="s">
        <v>3</v>
      </c>
      <c r="B43">
        <v>350315</v>
      </c>
      <c r="C43" t="s">
        <v>39</v>
      </c>
      <c r="D43" s="3">
        <v>2493</v>
      </c>
      <c r="E43" s="1">
        <v>7232.26</v>
      </c>
      <c r="F43" s="1">
        <v>9970306.4900000002</v>
      </c>
      <c r="G43" s="3">
        <v>188</v>
      </c>
      <c r="H43" s="3">
        <v>409</v>
      </c>
      <c r="I43">
        <v>3</v>
      </c>
      <c r="J43">
        <v>0</v>
      </c>
      <c r="K43">
        <v>2</v>
      </c>
      <c r="L43">
        <v>5</v>
      </c>
      <c r="M43" s="4">
        <v>1.5</v>
      </c>
      <c r="N43" s="4">
        <v>0</v>
      </c>
      <c r="O43">
        <v>1</v>
      </c>
      <c r="P43">
        <v>1</v>
      </c>
      <c r="Q43" s="6">
        <v>1</v>
      </c>
    </row>
    <row r="44" spans="1:17" x14ac:dyDescent="0.3">
      <c r="A44" t="s">
        <v>3</v>
      </c>
      <c r="B44">
        <v>350320</v>
      </c>
      <c r="C44" t="s">
        <v>40</v>
      </c>
      <c r="D44" s="3">
        <v>208662</v>
      </c>
      <c r="E44" s="1">
        <v>19707.7</v>
      </c>
      <c r="F44" s="1">
        <v>368076632.74000001</v>
      </c>
      <c r="G44" s="3">
        <v>12033</v>
      </c>
      <c r="H44" s="3">
        <v>6538</v>
      </c>
      <c r="I44">
        <v>13</v>
      </c>
      <c r="J44">
        <v>0</v>
      </c>
      <c r="K44">
        <v>36</v>
      </c>
      <c r="L44">
        <v>49</v>
      </c>
      <c r="M44" s="4">
        <v>0.3611111111111111</v>
      </c>
      <c r="N44" s="4">
        <v>0</v>
      </c>
      <c r="O44">
        <v>1</v>
      </c>
      <c r="P44">
        <v>1</v>
      </c>
      <c r="Q44" s="6">
        <v>0.224</v>
      </c>
    </row>
    <row r="45" spans="1:17" x14ac:dyDescent="0.3">
      <c r="A45" t="s">
        <v>3</v>
      </c>
      <c r="B45">
        <v>350330</v>
      </c>
      <c r="C45" t="s">
        <v>41</v>
      </c>
      <c r="D45" s="3">
        <v>118843</v>
      </c>
      <c r="E45" s="1">
        <v>18849.46</v>
      </c>
      <c r="F45" s="1">
        <v>264498797.72999999</v>
      </c>
      <c r="G45" s="3">
        <v>7291</v>
      </c>
      <c r="H45" s="3">
        <v>6947</v>
      </c>
      <c r="I45">
        <v>28</v>
      </c>
      <c r="J45">
        <v>0</v>
      </c>
      <c r="K45">
        <v>16</v>
      </c>
      <c r="L45">
        <v>44</v>
      </c>
      <c r="M45" s="4">
        <v>1.75</v>
      </c>
      <c r="N45" s="4">
        <v>0</v>
      </c>
      <c r="O45">
        <v>1</v>
      </c>
      <c r="P45">
        <v>1</v>
      </c>
      <c r="Q45" s="6">
        <v>0.51900000000000002</v>
      </c>
    </row>
    <row r="46" spans="1:17" x14ac:dyDescent="0.3">
      <c r="A46" t="s">
        <v>3</v>
      </c>
      <c r="B46">
        <v>350335</v>
      </c>
      <c r="C46" t="s">
        <v>42</v>
      </c>
      <c r="D46" s="3">
        <v>1925</v>
      </c>
      <c r="E46" s="1">
        <v>19817.060000000001</v>
      </c>
      <c r="F46" s="1">
        <v>7286263.5300000003</v>
      </c>
      <c r="G46" s="3">
        <v>110</v>
      </c>
      <c r="H46" s="3">
        <v>23</v>
      </c>
      <c r="I46">
        <v>1</v>
      </c>
      <c r="J46">
        <v>0</v>
      </c>
      <c r="K46">
        <v>1</v>
      </c>
      <c r="L46">
        <v>2</v>
      </c>
      <c r="M46" s="4">
        <v>1</v>
      </c>
      <c r="N46" s="4">
        <v>0</v>
      </c>
      <c r="O46">
        <v>1</v>
      </c>
      <c r="P46">
        <v>1</v>
      </c>
      <c r="Q46" s="6">
        <v>0.33300000000000002</v>
      </c>
    </row>
    <row r="47" spans="1:17" x14ac:dyDescent="0.3">
      <c r="A47" t="s">
        <v>3</v>
      </c>
      <c r="B47">
        <v>350340</v>
      </c>
      <c r="C47" t="s">
        <v>43</v>
      </c>
      <c r="D47" s="3">
        <v>7841</v>
      </c>
      <c r="E47" s="1">
        <v>12567.41</v>
      </c>
      <c r="F47" s="1">
        <v>12359014.42</v>
      </c>
      <c r="G47" s="3">
        <v>507</v>
      </c>
      <c r="H47" s="3">
        <v>590</v>
      </c>
      <c r="I47">
        <v>4</v>
      </c>
      <c r="J47">
        <v>0</v>
      </c>
      <c r="K47">
        <v>2</v>
      </c>
      <c r="L47">
        <v>6</v>
      </c>
      <c r="M47" s="4">
        <v>2</v>
      </c>
      <c r="N47" s="4">
        <v>0</v>
      </c>
      <c r="O47">
        <v>1</v>
      </c>
      <c r="P47">
        <v>1</v>
      </c>
      <c r="Q47" s="6">
        <v>0.8</v>
      </c>
    </row>
    <row r="48" spans="1:17" x14ac:dyDescent="0.3">
      <c r="A48" t="s">
        <v>3</v>
      </c>
      <c r="B48">
        <v>350350</v>
      </c>
      <c r="C48" t="s">
        <v>44</v>
      </c>
      <c r="D48" s="3">
        <v>3696</v>
      </c>
      <c r="E48" s="1">
        <v>8559.0400000000009</v>
      </c>
      <c r="F48" s="1">
        <v>9270683.3300000001</v>
      </c>
      <c r="G48" s="3">
        <v>316</v>
      </c>
      <c r="H48" s="3">
        <v>690</v>
      </c>
      <c r="I48">
        <v>6</v>
      </c>
      <c r="J48">
        <v>0</v>
      </c>
      <c r="K48">
        <v>1</v>
      </c>
      <c r="L48">
        <v>7</v>
      </c>
      <c r="M48" s="4">
        <v>6</v>
      </c>
      <c r="N48" s="4">
        <v>0</v>
      </c>
      <c r="O48">
        <v>1</v>
      </c>
      <c r="P48">
        <v>1</v>
      </c>
      <c r="Q48" s="6">
        <v>1</v>
      </c>
    </row>
    <row r="49" spans="1:17" x14ac:dyDescent="0.3">
      <c r="A49" t="s">
        <v>3</v>
      </c>
      <c r="B49">
        <v>350360</v>
      </c>
      <c r="C49" t="s">
        <v>45</v>
      </c>
      <c r="D49" s="3">
        <v>10579</v>
      </c>
      <c r="E49" s="1">
        <v>6744.13</v>
      </c>
      <c r="F49" s="1">
        <v>15903288.76</v>
      </c>
      <c r="G49" s="3">
        <v>908</v>
      </c>
      <c r="H49" s="3">
        <v>1927</v>
      </c>
      <c r="I49">
        <v>3</v>
      </c>
      <c r="J49">
        <v>0</v>
      </c>
      <c r="K49">
        <v>1</v>
      </c>
      <c r="L49">
        <v>4</v>
      </c>
      <c r="M49" s="4">
        <v>3</v>
      </c>
      <c r="N49" s="4">
        <v>0</v>
      </c>
      <c r="O49">
        <v>1</v>
      </c>
      <c r="P49">
        <v>1</v>
      </c>
      <c r="Q49" s="6">
        <v>1</v>
      </c>
    </row>
    <row r="50" spans="1:17" x14ac:dyDescent="0.3">
      <c r="A50" t="s">
        <v>3</v>
      </c>
      <c r="B50">
        <v>350370</v>
      </c>
      <c r="C50" t="s">
        <v>46</v>
      </c>
      <c r="D50" s="3">
        <v>8547</v>
      </c>
      <c r="E50" s="1">
        <v>62392.61</v>
      </c>
      <c r="F50" s="1">
        <v>24598684.73</v>
      </c>
      <c r="G50" s="3">
        <v>562</v>
      </c>
      <c r="H50" s="3">
        <v>647</v>
      </c>
      <c r="I50">
        <v>2</v>
      </c>
      <c r="J50">
        <v>0</v>
      </c>
      <c r="K50">
        <v>1</v>
      </c>
      <c r="L50">
        <v>3</v>
      </c>
      <c r="M50" s="4">
        <v>2</v>
      </c>
      <c r="N50" s="4">
        <v>0</v>
      </c>
      <c r="O50">
        <v>1</v>
      </c>
      <c r="P50">
        <v>1</v>
      </c>
      <c r="Q50" s="6">
        <v>0.66700000000000004</v>
      </c>
    </row>
    <row r="51" spans="1:17" x14ac:dyDescent="0.3">
      <c r="A51" t="s">
        <v>3</v>
      </c>
      <c r="B51">
        <v>350380</v>
      </c>
      <c r="C51" t="s">
        <v>47</v>
      </c>
      <c r="D51" s="3">
        <v>44177</v>
      </c>
      <c r="E51" s="1">
        <v>10206.040000000001</v>
      </c>
      <c r="F51" s="1">
        <v>62068843.619999997</v>
      </c>
      <c r="G51" s="3">
        <v>3304</v>
      </c>
      <c r="H51" s="3">
        <v>3356</v>
      </c>
      <c r="I51">
        <v>18</v>
      </c>
      <c r="J51">
        <v>0</v>
      </c>
      <c r="K51">
        <v>11</v>
      </c>
      <c r="L51">
        <v>29</v>
      </c>
      <c r="M51" s="4">
        <v>1.6363636363636365</v>
      </c>
      <c r="N51" s="4">
        <v>0</v>
      </c>
      <c r="O51">
        <v>1</v>
      </c>
      <c r="P51">
        <v>1</v>
      </c>
      <c r="Q51" s="6">
        <v>0.64300000000000002</v>
      </c>
    </row>
    <row r="52" spans="1:17" x14ac:dyDescent="0.3">
      <c r="A52" t="s">
        <v>3</v>
      </c>
      <c r="B52">
        <v>350390</v>
      </c>
      <c r="C52" t="s">
        <v>48</v>
      </c>
      <c r="D52" s="3">
        <v>74905</v>
      </c>
      <c r="E52" s="1">
        <v>19017.060000000001</v>
      </c>
      <c r="F52" s="1">
        <v>101975691.70999999</v>
      </c>
      <c r="G52" s="3">
        <v>6175</v>
      </c>
      <c r="H52" s="3">
        <v>3723</v>
      </c>
      <c r="I52">
        <v>18</v>
      </c>
      <c r="J52">
        <v>0</v>
      </c>
      <c r="K52">
        <v>23</v>
      </c>
      <c r="L52">
        <v>41</v>
      </c>
      <c r="M52" s="4">
        <v>0.78260869565217395</v>
      </c>
      <c r="N52" s="4">
        <v>0</v>
      </c>
      <c r="O52">
        <v>1</v>
      </c>
      <c r="P52">
        <v>1</v>
      </c>
      <c r="Q52" s="6">
        <v>0.4</v>
      </c>
    </row>
    <row r="53" spans="1:17" x14ac:dyDescent="0.3">
      <c r="A53" t="s">
        <v>3</v>
      </c>
      <c r="B53">
        <v>350395</v>
      </c>
      <c r="C53" t="s">
        <v>49</v>
      </c>
      <c r="D53" s="3">
        <v>1809</v>
      </c>
      <c r="E53" s="1">
        <v>9347.6200000000008</v>
      </c>
      <c r="F53" s="1">
        <v>6406332.1500000004</v>
      </c>
      <c r="G53" s="3">
        <v>109</v>
      </c>
      <c r="H53" s="3">
        <v>11</v>
      </c>
      <c r="I53">
        <v>1</v>
      </c>
      <c r="J53">
        <v>0</v>
      </c>
      <c r="K53">
        <v>1</v>
      </c>
      <c r="L53">
        <v>2</v>
      </c>
      <c r="M53" s="4">
        <v>1</v>
      </c>
      <c r="N53" s="4">
        <v>0</v>
      </c>
      <c r="O53">
        <v>1</v>
      </c>
      <c r="P53">
        <v>1</v>
      </c>
      <c r="Q53" s="6">
        <v>0.5</v>
      </c>
    </row>
    <row r="54" spans="1:17" x14ac:dyDescent="0.3">
      <c r="A54" t="s">
        <v>3</v>
      </c>
      <c r="B54">
        <v>350400</v>
      </c>
      <c r="C54" t="s">
        <v>50</v>
      </c>
      <c r="D54" s="3">
        <v>95144</v>
      </c>
      <c r="E54" s="1">
        <v>11192.79</v>
      </c>
      <c r="F54" s="1">
        <v>138278271.59</v>
      </c>
      <c r="G54" s="3">
        <v>5722</v>
      </c>
      <c r="H54" s="3">
        <v>5251</v>
      </c>
      <c r="I54">
        <v>21</v>
      </c>
      <c r="J54">
        <v>0</v>
      </c>
      <c r="K54">
        <v>19</v>
      </c>
      <c r="L54">
        <v>40</v>
      </c>
      <c r="M54" s="4">
        <v>1.1052631578947369</v>
      </c>
      <c r="N54" s="4">
        <v>0</v>
      </c>
      <c r="O54">
        <v>1</v>
      </c>
      <c r="P54">
        <v>1</v>
      </c>
      <c r="Q54" s="6">
        <v>0.5</v>
      </c>
    </row>
    <row r="55" spans="1:17" x14ac:dyDescent="0.3">
      <c r="A55" t="s">
        <v>3</v>
      </c>
      <c r="B55">
        <v>350410</v>
      </c>
      <c r="C55" t="s">
        <v>51</v>
      </c>
      <c r="D55" s="3">
        <v>126603</v>
      </c>
      <c r="E55" s="1">
        <v>17528.46</v>
      </c>
      <c r="F55" s="1">
        <v>222976577.61000001</v>
      </c>
      <c r="G55" s="3">
        <v>9003</v>
      </c>
      <c r="H55" s="3">
        <v>6737</v>
      </c>
      <c r="I55">
        <v>27</v>
      </c>
      <c r="J55">
        <v>0</v>
      </c>
      <c r="K55">
        <v>21</v>
      </c>
      <c r="L55">
        <v>48</v>
      </c>
      <c r="M55" s="4">
        <v>1.2857142857142858</v>
      </c>
      <c r="N55" s="4">
        <v>0</v>
      </c>
      <c r="O55">
        <v>1</v>
      </c>
      <c r="P55">
        <v>1</v>
      </c>
      <c r="Q55" s="6">
        <v>0.42199999999999999</v>
      </c>
    </row>
    <row r="56" spans="1:17" x14ac:dyDescent="0.3">
      <c r="A56" t="s">
        <v>3</v>
      </c>
      <c r="B56">
        <v>350420</v>
      </c>
      <c r="C56" t="s">
        <v>52</v>
      </c>
      <c r="D56" s="3">
        <v>14202</v>
      </c>
      <c r="E56" s="1">
        <v>10473.34</v>
      </c>
      <c r="F56" s="1">
        <v>18815909.960000001</v>
      </c>
      <c r="G56" s="3">
        <v>860</v>
      </c>
      <c r="H56" s="3">
        <v>762</v>
      </c>
      <c r="I56">
        <v>3</v>
      </c>
      <c r="J56">
        <v>0</v>
      </c>
      <c r="K56">
        <v>1</v>
      </c>
      <c r="L56">
        <v>4</v>
      </c>
      <c r="M56" s="4">
        <v>3</v>
      </c>
      <c r="N56" s="4">
        <v>0</v>
      </c>
      <c r="O56">
        <v>1</v>
      </c>
      <c r="P56">
        <v>1</v>
      </c>
      <c r="Q56" s="6">
        <v>0.42899999999999999</v>
      </c>
    </row>
    <row r="57" spans="1:17" x14ac:dyDescent="0.3">
      <c r="A57" t="s">
        <v>3</v>
      </c>
      <c r="B57">
        <v>350430</v>
      </c>
      <c r="C57" t="s">
        <v>53</v>
      </c>
      <c r="D57" s="3">
        <v>4959</v>
      </c>
      <c r="E57" s="1">
        <v>8839.07</v>
      </c>
      <c r="F57" s="1">
        <v>11483888.550000001</v>
      </c>
      <c r="G57" s="3">
        <v>367</v>
      </c>
      <c r="H57" s="3">
        <v>388</v>
      </c>
      <c r="I57">
        <v>1</v>
      </c>
      <c r="J57">
        <v>0</v>
      </c>
      <c r="K57">
        <v>1</v>
      </c>
      <c r="L57">
        <v>2</v>
      </c>
      <c r="M57" s="4">
        <v>1</v>
      </c>
      <c r="N57" s="4">
        <v>0</v>
      </c>
      <c r="O57">
        <v>1</v>
      </c>
      <c r="P57">
        <v>1</v>
      </c>
      <c r="Q57" s="6">
        <v>0.16700000000000001</v>
      </c>
    </row>
    <row r="58" spans="1:17" x14ac:dyDescent="0.3">
      <c r="A58" t="s">
        <v>3</v>
      </c>
      <c r="B58">
        <v>350440</v>
      </c>
      <c r="C58" t="s">
        <v>54</v>
      </c>
      <c r="D58" s="3">
        <v>11310</v>
      </c>
      <c r="E58" s="1">
        <v>8236.07</v>
      </c>
      <c r="F58" s="1">
        <v>16665132.970000001</v>
      </c>
      <c r="G58" s="3">
        <v>771</v>
      </c>
      <c r="H58" s="3">
        <v>799</v>
      </c>
      <c r="I58">
        <v>2</v>
      </c>
      <c r="J58">
        <v>0</v>
      </c>
      <c r="K58">
        <v>3</v>
      </c>
      <c r="L58">
        <v>5</v>
      </c>
      <c r="M58" s="4">
        <v>0.66666666666666663</v>
      </c>
      <c r="N58" s="4">
        <v>0</v>
      </c>
      <c r="O58">
        <v>1</v>
      </c>
      <c r="P58">
        <v>1</v>
      </c>
      <c r="Q58" s="6">
        <v>0.5</v>
      </c>
    </row>
    <row r="59" spans="1:17" x14ac:dyDescent="0.3">
      <c r="A59" t="s">
        <v>3</v>
      </c>
      <c r="B59">
        <v>350450</v>
      </c>
      <c r="C59" t="s">
        <v>55</v>
      </c>
      <c r="D59" s="3">
        <v>82934</v>
      </c>
      <c r="E59" s="1">
        <v>10164.86</v>
      </c>
      <c r="F59" s="1">
        <v>122603901</v>
      </c>
      <c r="G59" s="3">
        <v>5729</v>
      </c>
      <c r="H59" s="3">
        <v>5451</v>
      </c>
      <c r="I59">
        <v>21</v>
      </c>
      <c r="J59">
        <v>0</v>
      </c>
      <c r="K59">
        <v>21</v>
      </c>
      <c r="L59">
        <v>42</v>
      </c>
      <c r="M59" s="4">
        <v>1</v>
      </c>
      <c r="N59" s="4">
        <v>0</v>
      </c>
      <c r="O59">
        <v>1</v>
      </c>
      <c r="P59">
        <v>1</v>
      </c>
      <c r="Q59" s="6">
        <v>0.52500000000000002</v>
      </c>
    </row>
    <row r="60" spans="1:17" x14ac:dyDescent="0.3">
      <c r="A60" t="s">
        <v>3</v>
      </c>
      <c r="B60">
        <v>350460</v>
      </c>
      <c r="C60" t="s">
        <v>56</v>
      </c>
      <c r="D60" s="3">
        <v>14603</v>
      </c>
      <c r="E60" s="1">
        <v>11945.33</v>
      </c>
      <c r="F60" s="1">
        <v>22340149.629999999</v>
      </c>
      <c r="G60" s="3">
        <v>944</v>
      </c>
      <c r="H60" s="3">
        <v>1396</v>
      </c>
      <c r="I60">
        <v>5</v>
      </c>
      <c r="J60">
        <v>0</v>
      </c>
      <c r="K60">
        <v>3</v>
      </c>
      <c r="L60">
        <v>8</v>
      </c>
      <c r="M60" s="4">
        <v>1.6666666666666667</v>
      </c>
      <c r="N60" s="4">
        <v>0</v>
      </c>
      <c r="O60">
        <v>1</v>
      </c>
      <c r="P60">
        <v>1</v>
      </c>
      <c r="Q60" s="6">
        <v>0.71399999999999997</v>
      </c>
    </row>
    <row r="61" spans="1:17" x14ac:dyDescent="0.3">
      <c r="A61" t="s">
        <v>3</v>
      </c>
      <c r="B61">
        <v>350470</v>
      </c>
      <c r="C61" t="s">
        <v>57</v>
      </c>
      <c r="D61" s="3">
        <v>3702</v>
      </c>
      <c r="E61" s="1">
        <v>4563.6499999999996</v>
      </c>
      <c r="F61" s="1">
        <v>5803432.7999999998</v>
      </c>
      <c r="G61" s="3">
        <v>90</v>
      </c>
      <c r="H61" s="3">
        <v>97</v>
      </c>
      <c r="I61">
        <v>1</v>
      </c>
      <c r="J61">
        <v>0</v>
      </c>
      <c r="K61">
        <v>1</v>
      </c>
      <c r="L61">
        <v>2</v>
      </c>
      <c r="M61" s="4">
        <v>1</v>
      </c>
      <c r="N61" s="4">
        <v>0</v>
      </c>
      <c r="O61">
        <v>1</v>
      </c>
      <c r="P61">
        <v>1</v>
      </c>
      <c r="Q61" s="6">
        <v>0.5</v>
      </c>
    </row>
    <row r="62" spans="1:17" x14ac:dyDescent="0.3">
      <c r="A62" t="s">
        <v>3</v>
      </c>
      <c r="B62">
        <v>350480</v>
      </c>
      <c r="C62" t="s">
        <v>58</v>
      </c>
      <c r="D62" s="3">
        <v>8160</v>
      </c>
      <c r="E62" s="1">
        <v>12930.26</v>
      </c>
      <c r="F62" s="1">
        <v>12535958.119999999</v>
      </c>
      <c r="G62" s="3">
        <v>430</v>
      </c>
      <c r="H62" s="3">
        <v>485</v>
      </c>
      <c r="I62">
        <v>2</v>
      </c>
      <c r="J62">
        <v>0</v>
      </c>
      <c r="K62">
        <v>1</v>
      </c>
      <c r="L62">
        <v>3</v>
      </c>
      <c r="M62" s="4">
        <v>2</v>
      </c>
      <c r="N62" s="4">
        <v>0</v>
      </c>
      <c r="O62">
        <v>1</v>
      </c>
      <c r="P62">
        <v>1</v>
      </c>
      <c r="Q62" s="6">
        <v>0.66700000000000004</v>
      </c>
    </row>
    <row r="63" spans="1:17" x14ac:dyDescent="0.3">
      <c r="A63" t="s">
        <v>3</v>
      </c>
      <c r="B63">
        <v>350490</v>
      </c>
      <c r="C63" t="s">
        <v>59</v>
      </c>
      <c r="D63" s="3">
        <v>10223</v>
      </c>
      <c r="E63" s="1">
        <v>7194.31</v>
      </c>
      <c r="F63" s="1">
        <v>16540748.93</v>
      </c>
      <c r="G63" s="3">
        <v>732</v>
      </c>
      <c r="H63" s="3">
        <v>1602</v>
      </c>
      <c r="I63">
        <v>12</v>
      </c>
      <c r="J63">
        <v>0</v>
      </c>
      <c r="K63">
        <v>4</v>
      </c>
      <c r="L63">
        <v>16</v>
      </c>
      <c r="M63" s="4">
        <v>3</v>
      </c>
      <c r="N63" s="4">
        <v>0</v>
      </c>
      <c r="O63">
        <v>1</v>
      </c>
      <c r="P63">
        <v>1</v>
      </c>
      <c r="Q63" s="6">
        <v>1</v>
      </c>
    </row>
    <row r="64" spans="1:17" x14ac:dyDescent="0.3">
      <c r="A64" t="s">
        <v>3</v>
      </c>
      <c r="B64">
        <v>350500</v>
      </c>
      <c r="C64" t="s">
        <v>60</v>
      </c>
      <c r="D64" s="3">
        <v>3116</v>
      </c>
      <c r="E64" s="1">
        <v>8308.5499999999993</v>
      </c>
      <c r="F64" s="1">
        <v>8550368.9600000009</v>
      </c>
      <c r="G64" s="3">
        <v>253</v>
      </c>
      <c r="H64" s="3">
        <v>252</v>
      </c>
      <c r="I64">
        <v>1</v>
      </c>
      <c r="J64">
        <v>0</v>
      </c>
      <c r="K64">
        <v>1</v>
      </c>
      <c r="L64">
        <v>2</v>
      </c>
      <c r="M64" s="4">
        <v>1</v>
      </c>
      <c r="N64" s="4">
        <v>0</v>
      </c>
      <c r="O64">
        <v>1</v>
      </c>
      <c r="P64">
        <v>1</v>
      </c>
      <c r="Q64" s="6">
        <v>0.33300000000000002</v>
      </c>
    </row>
    <row r="65" spans="1:17" x14ac:dyDescent="0.3">
      <c r="A65" t="s">
        <v>3</v>
      </c>
      <c r="B65">
        <v>350510</v>
      </c>
      <c r="C65" t="s">
        <v>61</v>
      </c>
      <c r="D65" s="3">
        <v>6593</v>
      </c>
      <c r="E65" s="1">
        <v>6298.04</v>
      </c>
      <c r="F65" s="1">
        <v>8550000</v>
      </c>
      <c r="G65" s="3">
        <v>501</v>
      </c>
      <c r="H65" s="3">
        <v>623</v>
      </c>
      <c r="I65">
        <v>1</v>
      </c>
      <c r="J65">
        <v>0</v>
      </c>
      <c r="K65">
        <v>1</v>
      </c>
      <c r="L65">
        <v>2</v>
      </c>
      <c r="M65" s="4">
        <v>1</v>
      </c>
      <c r="N65" s="4">
        <v>0</v>
      </c>
      <c r="O65">
        <v>1</v>
      </c>
      <c r="P65">
        <v>1</v>
      </c>
      <c r="Q65" s="6">
        <v>0.5</v>
      </c>
    </row>
    <row r="66" spans="1:17" x14ac:dyDescent="0.3">
      <c r="A66" t="s">
        <v>3</v>
      </c>
      <c r="B66">
        <v>350520</v>
      </c>
      <c r="C66" t="s">
        <v>62</v>
      </c>
      <c r="D66" s="3">
        <v>31593</v>
      </c>
      <c r="E66" s="1">
        <v>11132.87</v>
      </c>
      <c r="F66" s="1">
        <v>42592971.539999999</v>
      </c>
      <c r="G66" s="3">
        <v>2181</v>
      </c>
      <c r="H66" s="3">
        <v>2986</v>
      </c>
      <c r="I66">
        <v>5</v>
      </c>
      <c r="J66">
        <v>0</v>
      </c>
      <c r="K66">
        <v>6</v>
      </c>
      <c r="L66">
        <v>11</v>
      </c>
      <c r="M66" s="4">
        <v>0.83333333333333337</v>
      </c>
      <c r="N66" s="4">
        <v>0</v>
      </c>
      <c r="O66">
        <v>1</v>
      </c>
      <c r="P66">
        <v>1</v>
      </c>
      <c r="Q66" s="6">
        <v>0.45500000000000002</v>
      </c>
    </row>
    <row r="67" spans="1:17" x14ac:dyDescent="0.3">
      <c r="A67" t="s">
        <v>3</v>
      </c>
      <c r="B67">
        <v>350530</v>
      </c>
      <c r="C67" t="s">
        <v>63</v>
      </c>
      <c r="D67" s="3">
        <v>35246</v>
      </c>
      <c r="E67" s="1">
        <v>14857.6</v>
      </c>
      <c r="F67" s="1">
        <v>54813783.689999998</v>
      </c>
      <c r="G67" s="3">
        <v>2031</v>
      </c>
      <c r="H67" s="3">
        <v>1770</v>
      </c>
      <c r="I67">
        <v>5</v>
      </c>
      <c r="J67">
        <v>0</v>
      </c>
      <c r="K67">
        <v>4</v>
      </c>
      <c r="L67">
        <v>9</v>
      </c>
      <c r="M67" s="4">
        <v>1.25</v>
      </c>
      <c r="N67" s="4">
        <v>0</v>
      </c>
      <c r="O67">
        <v>1</v>
      </c>
      <c r="P67">
        <v>1</v>
      </c>
      <c r="Q67" s="6">
        <v>0.33300000000000002</v>
      </c>
    </row>
    <row r="68" spans="1:17" x14ac:dyDescent="0.3">
      <c r="A68" t="s">
        <v>3</v>
      </c>
      <c r="B68">
        <v>350535</v>
      </c>
      <c r="C68" t="s">
        <v>64</v>
      </c>
      <c r="D68" s="3">
        <v>5244</v>
      </c>
      <c r="E68" s="1">
        <v>6049.35</v>
      </c>
      <c r="F68" s="1">
        <v>8290613.6100000003</v>
      </c>
      <c r="G68" s="3">
        <v>456</v>
      </c>
      <c r="H68" s="3">
        <v>555</v>
      </c>
      <c r="I68">
        <v>7</v>
      </c>
      <c r="J68">
        <v>0</v>
      </c>
      <c r="K68">
        <v>5</v>
      </c>
      <c r="L68">
        <v>12</v>
      </c>
      <c r="M68" s="4">
        <v>1.4</v>
      </c>
      <c r="N68" s="4">
        <v>0</v>
      </c>
      <c r="O68">
        <v>1</v>
      </c>
      <c r="P68">
        <v>1</v>
      </c>
      <c r="Q68" s="6">
        <v>0.7</v>
      </c>
    </row>
    <row r="69" spans="1:17" x14ac:dyDescent="0.3">
      <c r="A69" t="s">
        <v>3</v>
      </c>
      <c r="B69">
        <v>350540</v>
      </c>
      <c r="C69" t="s">
        <v>65</v>
      </c>
      <c r="D69" s="3">
        <v>7729</v>
      </c>
      <c r="E69" s="1">
        <v>4803.7700000000004</v>
      </c>
      <c r="F69" s="1">
        <v>17628261.48</v>
      </c>
      <c r="G69" s="3">
        <v>723</v>
      </c>
      <c r="H69" s="3">
        <v>857</v>
      </c>
      <c r="I69">
        <v>7</v>
      </c>
      <c r="J69">
        <v>0</v>
      </c>
      <c r="K69">
        <v>1</v>
      </c>
      <c r="L69">
        <v>8</v>
      </c>
      <c r="M69" s="4">
        <v>7</v>
      </c>
      <c r="N69" s="4">
        <v>0</v>
      </c>
      <c r="O69">
        <v>1</v>
      </c>
      <c r="P69">
        <v>1</v>
      </c>
      <c r="Q69" s="6">
        <v>0.77800000000000002</v>
      </c>
    </row>
    <row r="70" spans="1:17" x14ac:dyDescent="0.3">
      <c r="A70" t="s">
        <v>3</v>
      </c>
      <c r="B70">
        <v>350550</v>
      </c>
      <c r="C70" t="s">
        <v>66</v>
      </c>
      <c r="D70" s="3">
        <v>112101</v>
      </c>
      <c r="E70" s="1">
        <v>13733.28</v>
      </c>
      <c r="F70" s="1">
        <v>229283719.19999999</v>
      </c>
      <c r="G70" s="3">
        <v>7082</v>
      </c>
      <c r="H70" s="3">
        <v>7515</v>
      </c>
      <c r="I70">
        <v>27</v>
      </c>
      <c r="J70">
        <v>0</v>
      </c>
      <c r="K70">
        <v>36</v>
      </c>
      <c r="L70">
        <v>63</v>
      </c>
      <c r="M70" s="4">
        <v>0.75</v>
      </c>
      <c r="N70" s="4">
        <v>0</v>
      </c>
      <c r="O70">
        <v>1</v>
      </c>
      <c r="P70">
        <v>1</v>
      </c>
      <c r="Q70" s="6">
        <v>0.61399999999999999</v>
      </c>
    </row>
    <row r="71" spans="1:17" x14ac:dyDescent="0.3">
      <c r="A71" t="s">
        <v>3</v>
      </c>
      <c r="B71">
        <v>350560</v>
      </c>
      <c r="C71" t="s">
        <v>67</v>
      </c>
      <c r="D71" s="3">
        <v>28496</v>
      </c>
      <c r="E71" s="1">
        <v>8642.6299999999992</v>
      </c>
      <c r="F71" s="1">
        <v>35682290.390000001</v>
      </c>
      <c r="G71" s="3">
        <v>2344</v>
      </c>
      <c r="H71" s="3">
        <v>4728</v>
      </c>
      <c r="I71">
        <v>6</v>
      </c>
      <c r="J71">
        <v>0</v>
      </c>
      <c r="K71">
        <v>6</v>
      </c>
      <c r="L71">
        <v>12</v>
      </c>
      <c r="M71" s="4">
        <v>1</v>
      </c>
      <c r="N71" s="4">
        <v>0</v>
      </c>
      <c r="O71">
        <v>1</v>
      </c>
      <c r="P71">
        <v>1</v>
      </c>
      <c r="Q71" s="6">
        <v>0.85699999999999998</v>
      </c>
    </row>
    <row r="72" spans="1:17" x14ac:dyDescent="0.3">
      <c r="A72" t="s">
        <v>3</v>
      </c>
      <c r="B72">
        <v>350570</v>
      </c>
      <c r="C72" t="s">
        <v>68</v>
      </c>
      <c r="D72" s="3">
        <v>240749</v>
      </c>
      <c r="E72" s="1">
        <v>102013.46</v>
      </c>
      <c r="F72" s="1">
        <v>0</v>
      </c>
      <c r="G72" s="3">
        <v>18611</v>
      </c>
      <c r="H72" s="3">
        <v>46588</v>
      </c>
      <c r="I72">
        <v>52</v>
      </c>
      <c r="J72">
        <v>4</v>
      </c>
      <c r="K72">
        <v>23</v>
      </c>
      <c r="L72">
        <v>79</v>
      </c>
      <c r="M72" s="4">
        <v>2.2608695652173911</v>
      </c>
      <c r="N72" s="4">
        <v>7.6923076923076927E-2</v>
      </c>
      <c r="O72">
        <v>0</v>
      </c>
      <c r="P72">
        <v>0</v>
      </c>
      <c r="Q72" s="6">
        <v>0.88100000000000001</v>
      </c>
    </row>
    <row r="73" spans="1:17" x14ac:dyDescent="0.3">
      <c r="A73" t="s">
        <v>3</v>
      </c>
      <c r="B73">
        <v>350580</v>
      </c>
      <c r="C73" t="s">
        <v>69</v>
      </c>
      <c r="D73" s="3">
        <v>20445</v>
      </c>
      <c r="E73" s="1">
        <v>14138.9</v>
      </c>
      <c r="F73" s="1">
        <v>25652058.579999998</v>
      </c>
      <c r="G73" s="3">
        <v>1460</v>
      </c>
      <c r="H73" s="3">
        <v>261</v>
      </c>
      <c r="I73">
        <v>5</v>
      </c>
      <c r="J73">
        <v>0</v>
      </c>
      <c r="K73">
        <v>6</v>
      </c>
      <c r="L73">
        <v>11</v>
      </c>
      <c r="M73" s="4">
        <v>0.83333333333333337</v>
      </c>
      <c r="N73" s="4">
        <v>0</v>
      </c>
      <c r="O73">
        <v>1</v>
      </c>
      <c r="P73">
        <v>1</v>
      </c>
      <c r="Q73" s="6">
        <v>0.41699999999999998</v>
      </c>
    </row>
    <row r="74" spans="1:17" x14ac:dyDescent="0.3">
      <c r="A74" t="s">
        <v>3</v>
      </c>
      <c r="B74">
        <v>350590</v>
      </c>
      <c r="C74" t="s">
        <v>70</v>
      </c>
      <c r="D74" s="3">
        <v>56476</v>
      </c>
      <c r="E74" s="1">
        <v>13968.05</v>
      </c>
      <c r="F74" s="1">
        <v>82998479.079999998</v>
      </c>
      <c r="G74" s="3">
        <v>3713</v>
      </c>
      <c r="H74" s="3">
        <v>3220</v>
      </c>
      <c r="I74">
        <v>7</v>
      </c>
      <c r="J74">
        <v>0</v>
      </c>
      <c r="K74">
        <v>9</v>
      </c>
      <c r="L74">
        <v>16</v>
      </c>
      <c r="M74" s="4">
        <v>0.77777777777777779</v>
      </c>
      <c r="N74" s="4">
        <v>0</v>
      </c>
      <c r="O74">
        <v>1</v>
      </c>
      <c r="P74">
        <v>1</v>
      </c>
      <c r="Q74" s="6">
        <v>0.30399999999999999</v>
      </c>
    </row>
    <row r="75" spans="1:17" x14ac:dyDescent="0.3">
      <c r="A75" t="s">
        <v>3</v>
      </c>
      <c r="B75">
        <v>350600</v>
      </c>
      <c r="C75" t="s">
        <v>71</v>
      </c>
      <c r="D75" s="3">
        <v>343937</v>
      </c>
      <c r="E75" s="1">
        <v>16880.91</v>
      </c>
      <c r="F75" s="1">
        <v>549005695.64999998</v>
      </c>
      <c r="G75" s="3">
        <v>22478</v>
      </c>
      <c r="H75" s="3">
        <v>8774</v>
      </c>
      <c r="I75">
        <v>16</v>
      </c>
      <c r="J75">
        <v>0</v>
      </c>
      <c r="K75">
        <v>60</v>
      </c>
      <c r="L75">
        <v>76</v>
      </c>
      <c r="M75" s="4">
        <v>0.26666666666666666</v>
      </c>
      <c r="N75" s="4">
        <v>0</v>
      </c>
      <c r="O75">
        <v>1</v>
      </c>
      <c r="P75">
        <v>1</v>
      </c>
      <c r="Q75" s="6">
        <v>0.16500000000000001</v>
      </c>
    </row>
    <row r="76" spans="1:17" x14ac:dyDescent="0.3">
      <c r="A76" t="s">
        <v>3</v>
      </c>
      <c r="B76">
        <v>350610</v>
      </c>
      <c r="C76" t="s">
        <v>72</v>
      </c>
      <c r="D76" s="3">
        <v>75035</v>
      </c>
      <c r="E76" s="1">
        <v>35494.49</v>
      </c>
      <c r="F76" s="1">
        <v>98280265.909999996</v>
      </c>
      <c r="G76" s="3">
        <v>4862</v>
      </c>
      <c r="H76" s="3">
        <v>4769</v>
      </c>
      <c r="I76">
        <v>14</v>
      </c>
      <c r="J76">
        <v>0</v>
      </c>
      <c r="K76">
        <v>20</v>
      </c>
      <c r="L76">
        <v>34</v>
      </c>
      <c r="M76" s="4">
        <v>0.7</v>
      </c>
      <c r="N76" s="4">
        <v>0</v>
      </c>
      <c r="O76">
        <v>1</v>
      </c>
      <c r="P76">
        <v>1</v>
      </c>
      <c r="Q76" s="6">
        <v>0.41199999999999998</v>
      </c>
    </row>
    <row r="77" spans="1:17" x14ac:dyDescent="0.3">
      <c r="A77" t="s">
        <v>3</v>
      </c>
      <c r="B77">
        <v>350620</v>
      </c>
      <c r="C77" t="s">
        <v>73</v>
      </c>
      <c r="D77" s="3">
        <v>2674</v>
      </c>
      <c r="E77" s="1">
        <v>16860.45</v>
      </c>
      <c r="F77" s="1">
        <v>9984148.8900000006</v>
      </c>
      <c r="G77" s="3">
        <v>185</v>
      </c>
      <c r="H77" s="3">
        <v>182</v>
      </c>
      <c r="I77">
        <v>1</v>
      </c>
      <c r="J77">
        <v>0</v>
      </c>
      <c r="K77">
        <v>1</v>
      </c>
      <c r="L77">
        <v>2</v>
      </c>
      <c r="M77" s="4">
        <v>1</v>
      </c>
      <c r="N77" s="4">
        <v>0</v>
      </c>
      <c r="O77">
        <v>1</v>
      </c>
      <c r="P77">
        <v>1</v>
      </c>
      <c r="Q77" s="6">
        <v>0.5</v>
      </c>
    </row>
    <row r="78" spans="1:17" x14ac:dyDescent="0.3">
      <c r="A78" t="s">
        <v>3</v>
      </c>
      <c r="B78">
        <v>350630</v>
      </c>
      <c r="C78" t="s">
        <v>74</v>
      </c>
      <c r="D78" s="3">
        <v>10775</v>
      </c>
      <c r="E78" s="1">
        <v>10830.85</v>
      </c>
      <c r="F78" s="1">
        <v>14574505.539999999</v>
      </c>
      <c r="G78" s="3">
        <v>691</v>
      </c>
      <c r="H78" s="3">
        <v>785</v>
      </c>
      <c r="I78">
        <v>2</v>
      </c>
      <c r="J78">
        <v>0</v>
      </c>
      <c r="K78">
        <v>2</v>
      </c>
      <c r="L78">
        <v>4</v>
      </c>
      <c r="M78" s="4">
        <v>1</v>
      </c>
      <c r="N78" s="4">
        <v>0</v>
      </c>
      <c r="O78">
        <v>1</v>
      </c>
      <c r="P78">
        <v>1</v>
      </c>
      <c r="Q78" s="6">
        <v>0.33300000000000002</v>
      </c>
    </row>
    <row r="79" spans="1:17" x14ac:dyDescent="0.3">
      <c r="A79" t="s">
        <v>3</v>
      </c>
      <c r="B79">
        <v>350635</v>
      </c>
      <c r="C79" t="s">
        <v>75</v>
      </c>
      <c r="D79" s="3">
        <v>47645</v>
      </c>
      <c r="E79" s="1">
        <v>12642.81</v>
      </c>
      <c r="F79" s="1">
        <v>173423535.40000001</v>
      </c>
      <c r="G79" s="3">
        <v>4231</v>
      </c>
      <c r="H79" s="3">
        <v>4856</v>
      </c>
      <c r="I79">
        <v>17</v>
      </c>
      <c r="J79">
        <v>0</v>
      </c>
      <c r="K79">
        <v>15</v>
      </c>
      <c r="L79">
        <v>32</v>
      </c>
      <c r="M79" s="4">
        <v>1.1333333333333333</v>
      </c>
      <c r="N79" s="4">
        <v>0</v>
      </c>
      <c r="O79">
        <v>1</v>
      </c>
      <c r="P79">
        <v>1</v>
      </c>
      <c r="Q79" s="6">
        <v>0.54800000000000004</v>
      </c>
    </row>
    <row r="80" spans="1:17" x14ac:dyDescent="0.3">
      <c r="A80" t="s">
        <v>3</v>
      </c>
      <c r="B80">
        <v>350640</v>
      </c>
      <c r="C80" t="s">
        <v>76</v>
      </c>
      <c r="D80" s="3">
        <v>7048</v>
      </c>
      <c r="E80" s="1">
        <v>9994.68</v>
      </c>
      <c r="F80" s="1">
        <v>13402498.289999999</v>
      </c>
      <c r="G80" s="3">
        <v>398</v>
      </c>
      <c r="H80" s="3">
        <v>483</v>
      </c>
      <c r="I80">
        <v>1</v>
      </c>
      <c r="J80">
        <v>0</v>
      </c>
      <c r="K80">
        <v>1</v>
      </c>
      <c r="L80">
        <v>2</v>
      </c>
      <c r="M80" s="4">
        <v>1</v>
      </c>
      <c r="N80" s="4">
        <v>0</v>
      </c>
      <c r="O80">
        <v>1</v>
      </c>
      <c r="P80">
        <v>1</v>
      </c>
      <c r="Q80" s="6">
        <v>0.5</v>
      </c>
    </row>
    <row r="81" spans="1:17" x14ac:dyDescent="0.3">
      <c r="A81" t="s">
        <v>3</v>
      </c>
      <c r="B81">
        <v>350650</v>
      </c>
      <c r="C81" t="s">
        <v>77</v>
      </c>
      <c r="D81" s="3">
        <v>108728</v>
      </c>
      <c r="E81" s="1">
        <v>11499.8</v>
      </c>
      <c r="F81" s="1">
        <v>158065929.68000001</v>
      </c>
      <c r="G81" s="3">
        <v>6634</v>
      </c>
      <c r="H81" s="3">
        <v>5639</v>
      </c>
      <c r="I81">
        <v>12</v>
      </c>
      <c r="J81">
        <v>0</v>
      </c>
      <c r="K81">
        <v>25</v>
      </c>
      <c r="L81">
        <v>37</v>
      </c>
      <c r="M81" s="4">
        <v>0.48</v>
      </c>
      <c r="N81" s="4">
        <v>0</v>
      </c>
      <c r="O81">
        <v>1</v>
      </c>
      <c r="P81">
        <v>1</v>
      </c>
      <c r="Q81" s="6">
        <v>0.34300000000000003</v>
      </c>
    </row>
    <row r="82" spans="1:17" x14ac:dyDescent="0.3">
      <c r="A82" t="s">
        <v>3</v>
      </c>
      <c r="B82">
        <v>350660</v>
      </c>
      <c r="C82" t="s">
        <v>78</v>
      </c>
      <c r="D82" s="3">
        <v>28575</v>
      </c>
      <c r="E82" s="1">
        <v>7660.94</v>
      </c>
      <c r="F82" s="1">
        <v>31507623.039999999</v>
      </c>
      <c r="G82" s="3">
        <v>2374</v>
      </c>
      <c r="H82" s="3">
        <v>2467</v>
      </c>
      <c r="I82">
        <v>7</v>
      </c>
      <c r="J82">
        <v>0</v>
      </c>
      <c r="K82">
        <v>6</v>
      </c>
      <c r="L82">
        <v>13</v>
      </c>
      <c r="M82" s="4">
        <v>1.1666666666666667</v>
      </c>
      <c r="N82" s="4">
        <v>0</v>
      </c>
      <c r="O82">
        <v>1</v>
      </c>
      <c r="P82">
        <v>1</v>
      </c>
      <c r="Q82" s="6">
        <v>0.58299999999999996</v>
      </c>
    </row>
    <row r="83" spans="1:17" x14ac:dyDescent="0.3">
      <c r="A83" t="s">
        <v>3</v>
      </c>
      <c r="B83">
        <v>350670</v>
      </c>
      <c r="C83" t="s">
        <v>79</v>
      </c>
      <c r="D83" s="3">
        <v>13645</v>
      </c>
      <c r="E83" s="1">
        <v>10256.69</v>
      </c>
      <c r="F83" s="1">
        <v>0</v>
      </c>
      <c r="G83" s="3">
        <v>1038</v>
      </c>
      <c r="H83" s="3">
        <v>2100</v>
      </c>
      <c r="I83">
        <v>5</v>
      </c>
      <c r="J83">
        <v>0</v>
      </c>
      <c r="K83">
        <v>3</v>
      </c>
      <c r="L83">
        <v>8</v>
      </c>
      <c r="M83" s="4">
        <v>1.6666666666666667</v>
      </c>
      <c r="N83" s="4">
        <v>0</v>
      </c>
      <c r="O83">
        <v>0</v>
      </c>
      <c r="P83">
        <v>0</v>
      </c>
      <c r="Q83" s="6">
        <v>0.83299999999999996</v>
      </c>
    </row>
    <row r="84" spans="1:17" x14ac:dyDescent="0.3">
      <c r="A84" t="s">
        <v>3</v>
      </c>
      <c r="B84">
        <v>350680</v>
      </c>
      <c r="C84" t="s">
        <v>80</v>
      </c>
      <c r="D84" s="3">
        <v>10859</v>
      </c>
      <c r="E84" s="1">
        <v>15718.12</v>
      </c>
      <c r="F84" s="1">
        <v>21161312.960000001</v>
      </c>
      <c r="G84" s="3">
        <v>775</v>
      </c>
      <c r="H84" s="3">
        <v>855</v>
      </c>
      <c r="I84">
        <v>3</v>
      </c>
      <c r="J84">
        <v>0</v>
      </c>
      <c r="K84">
        <v>2</v>
      </c>
      <c r="L84">
        <v>5</v>
      </c>
      <c r="M84" s="4">
        <v>1.5</v>
      </c>
      <c r="N84" s="4">
        <v>0</v>
      </c>
      <c r="O84">
        <v>1</v>
      </c>
      <c r="P84">
        <v>1</v>
      </c>
      <c r="Q84" s="6">
        <v>0.75</v>
      </c>
    </row>
    <row r="85" spans="1:17" x14ac:dyDescent="0.3">
      <c r="A85" t="s">
        <v>3</v>
      </c>
      <c r="B85">
        <v>350690</v>
      </c>
      <c r="C85" t="s">
        <v>81</v>
      </c>
      <c r="D85" s="3">
        <v>9618</v>
      </c>
      <c r="E85" s="1">
        <v>11829.37</v>
      </c>
      <c r="F85" s="1">
        <v>16469516.77</v>
      </c>
      <c r="G85" s="3">
        <v>762</v>
      </c>
      <c r="H85" s="3">
        <v>1013</v>
      </c>
      <c r="I85">
        <v>4</v>
      </c>
      <c r="J85">
        <v>0</v>
      </c>
      <c r="K85">
        <v>4</v>
      </c>
      <c r="L85">
        <v>8</v>
      </c>
      <c r="M85" s="4">
        <v>1</v>
      </c>
      <c r="N85" s="4">
        <v>0</v>
      </c>
      <c r="O85">
        <v>1</v>
      </c>
      <c r="P85">
        <v>1</v>
      </c>
      <c r="Q85" s="6">
        <v>0.8</v>
      </c>
    </row>
    <row r="86" spans="1:17" x14ac:dyDescent="0.3">
      <c r="A86" t="s">
        <v>3</v>
      </c>
      <c r="B86">
        <v>350700</v>
      </c>
      <c r="C86" t="s">
        <v>82</v>
      </c>
      <c r="D86" s="3">
        <v>48314</v>
      </c>
      <c r="E86" s="1">
        <v>21132.44</v>
      </c>
      <c r="F86" s="1">
        <v>77011784.730000004</v>
      </c>
      <c r="G86" s="3">
        <v>3519</v>
      </c>
      <c r="H86" s="3">
        <v>6354</v>
      </c>
      <c r="I86">
        <v>15</v>
      </c>
      <c r="J86">
        <v>0</v>
      </c>
      <c r="K86">
        <v>17</v>
      </c>
      <c r="L86">
        <v>32</v>
      </c>
      <c r="M86" s="4">
        <v>0.88235294117647056</v>
      </c>
      <c r="N86" s="4">
        <v>0</v>
      </c>
      <c r="O86">
        <v>1</v>
      </c>
      <c r="P86">
        <v>1</v>
      </c>
      <c r="Q86" s="6">
        <v>0.75</v>
      </c>
    </row>
    <row r="87" spans="1:17" x14ac:dyDescent="0.3">
      <c r="A87" t="s">
        <v>3</v>
      </c>
      <c r="B87">
        <v>350710</v>
      </c>
      <c r="C87" t="s">
        <v>83</v>
      </c>
      <c r="D87" s="3">
        <v>19708</v>
      </c>
      <c r="E87" s="1">
        <v>10593.9</v>
      </c>
      <c r="F87" s="1">
        <v>31055319.579999998</v>
      </c>
      <c r="G87" s="3">
        <v>1579</v>
      </c>
      <c r="H87" s="3">
        <v>1682</v>
      </c>
      <c r="I87">
        <v>5</v>
      </c>
      <c r="J87">
        <v>0</v>
      </c>
      <c r="K87">
        <v>5</v>
      </c>
      <c r="L87">
        <v>10</v>
      </c>
      <c r="M87" s="4">
        <v>1</v>
      </c>
      <c r="N87" s="4">
        <v>0</v>
      </c>
      <c r="O87">
        <v>1</v>
      </c>
      <c r="P87">
        <v>1</v>
      </c>
      <c r="Q87" s="6">
        <v>0.55600000000000005</v>
      </c>
    </row>
    <row r="88" spans="1:17" x14ac:dyDescent="0.3">
      <c r="A88" t="s">
        <v>3</v>
      </c>
      <c r="B88">
        <v>350715</v>
      </c>
      <c r="C88" t="s">
        <v>84</v>
      </c>
      <c r="D88" s="3">
        <v>3571</v>
      </c>
      <c r="E88" s="1">
        <v>7354.26</v>
      </c>
      <c r="F88" s="1">
        <v>7839682</v>
      </c>
      <c r="G88" s="3">
        <v>345</v>
      </c>
      <c r="H88" s="3">
        <v>469</v>
      </c>
      <c r="I88">
        <v>1</v>
      </c>
      <c r="J88">
        <v>0</v>
      </c>
      <c r="K88">
        <v>1</v>
      </c>
      <c r="L88">
        <v>2</v>
      </c>
      <c r="M88" s="4">
        <v>1</v>
      </c>
      <c r="N88" s="4">
        <v>0</v>
      </c>
      <c r="O88">
        <v>1</v>
      </c>
      <c r="P88">
        <v>1</v>
      </c>
      <c r="Q88" s="6">
        <v>0.5</v>
      </c>
    </row>
    <row r="89" spans="1:17" x14ac:dyDescent="0.3">
      <c r="A89" t="s">
        <v>3</v>
      </c>
      <c r="B89">
        <v>350720</v>
      </c>
      <c r="C89" t="s">
        <v>85</v>
      </c>
      <c r="D89" s="3">
        <v>805</v>
      </c>
      <c r="E89" s="1">
        <v>25896.3</v>
      </c>
      <c r="F89" s="1">
        <v>5828552</v>
      </c>
      <c r="G89" s="3">
        <v>44</v>
      </c>
      <c r="H89" s="3">
        <v>81</v>
      </c>
      <c r="I89">
        <v>1</v>
      </c>
      <c r="J89">
        <v>0</v>
      </c>
      <c r="K89">
        <v>1</v>
      </c>
      <c r="L89">
        <v>2</v>
      </c>
      <c r="M89" s="4">
        <v>1</v>
      </c>
      <c r="N89" s="4">
        <v>0</v>
      </c>
      <c r="O89">
        <v>1</v>
      </c>
      <c r="P89">
        <v>1</v>
      </c>
      <c r="Q89" s="6">
        <v>0.5</v>
      </c>
    </row>
    <row r="90" spans="1:17" x14ac:dyDescent="0.3">
      <c r="A90" t="s">
        <v>3</v>
      </c>
      <c r="B90">
        <v>350730</v>
      </c>
      <c r="C90" t="s">
        <v>86</v>
      </c>
      <c r="D90" s="3">
        <v>4268</v>
      </c>
      <c r="E90" s="1">
        <v>17099.02</v>
      </c>
      <c r="F90" s="1">
        <v>10362786.66</v>
      </c>
      <c r="G90" s="3">
        <v>298</v>
      </c>
      <c r="H90" s="3">
        <v>51</v>
      </c>
      <c r="I90">
        <v>1</v>
      </c>
      <c r="J90">
        <v>0</v>
      </c>
      <c r="K90">
        <v>1</v>
      </c>
      <c r="L90">
        <v>2</v>
      </c>
      <c r="M90" s="4">
        <v>1</v>
      </c>
      <c r="N90" s="4">
        <v>0</v>
      </c>
      <c r="O90">
        <v>1</v>
      </c>
      <c r="P90">
        <v>1</v>
      </c>
      <c r="Q90" s="6">
        <v>0.5</v>
      </c>
    </row>
    <row r="91" spans="1:17" x14ac:dyDescent="0.3">
      <c r="A91" t="s">
        <v>3</v>
      </c>
      <c r="B91">
        <v>350740</v>
      </c>
      <c r="C91" t="s">
        <v>87</v>
      </c>
      <c r="D91" s="3">
        <v>14529</v>
      </c>
      <c r="E91" s="1">
        <v>12531.43</v>
      </c>
      <c r="F91" s="1">
        <v>21888174.75</v>
      </c>
      <c r="G91" s="3">
        <v>978</v>
      </c>
      <c r="H91" s="3">
        <v>180</v>
      </c>
      <c r="I91">
        <v>1</v>
      </c>
      <c r="J91">
        <v>0</v>
      </c>
      <c r="K91">
        <v>2</v>
      </c>
      <c r="L91">
        <v>3</v>
      </c>
      <c r="M91" s="4">
        <v>0.5</v>
      </c>
      <c r="N91" s="4">
        <v>0</v>
      </c>
      <c r="O91">
        <v>1</v>
      </c>
      <c r="P91">
        <v>1</v>
      </c>
      <c r="Q91" s="6">
        <v>0.2</v>
      </c>
    </row>
    <row r="92" spans="1:17" x14ac:dyDescent="0.3">
      <c r="A92" t="s">
        <v>3</v>
      </c>
      <c r="B92">
        <v>350745</v>
      </c>
      <c r="C92" t="s">
        <v>88</v>
      </c>
      <c r="D92" s="3">
        <v>2293</v>
      </c>
      <c r="E92" s="1">
        <v>12688.26</v>
      </c>
      <c r="F92" s="1">
        <v>8895448.9700000007</v>
      </c>
      <c r="G92" s="3">
        <v>184</v>
      </c>
      <c r="H92" s="3">
        <v>408</v>
      </c>
      <c r="I92">
        <v>1</v>
      </c>
      <c r="J92">
        <v>0</v>
      </c>
      <c r="K92">
        <v>1</v>
      </c>
      <c r="L92">
        <v>2</v>
      </c>
      <c r="M92" s="4">
        <v>1</v>
      </c>
      <c r="N92" s="4">
        <v>0</v>
      </c>
      <c r="O92">
        <v>1</v>
      </c>
      <c r="P92">
        <v>1</v>
      </c>
      <c r="Q92" s="6">
        <v>1</v>
      </c>
    </row>
    <row r="93" spans="1:17" x14ac:dyDescent="0.3">
      <c r="A93" t="s">
        <v>3</v>
      </c>
      <c r="B93">
        <v>350750</v>
      </c>
      <c r="C93" t="s">
        <v>89</v>
      </c>
      <c r="D93" s="3">
        <v>127328</v>
      </c>
      <c r="E93" s="1">
        <v>16681.95</v>
      </c>
      <c r="F93" s="1">
        <v>195199232.22</v>
      </c>
      <c r="G93" s="3">
        <v>8604</v>
      </c>
      <c r="H93" s="3">
        <v>6634</v>
      </c>
      <c r="I93">
        <v>12</v>
      </c>
      <c r="J93">
        <v>0</v>
      </c>
      <c r="K93">
        <v>21</v>
      </c>
      <c r="L93">
        <v>33</v>
      </c>
      <c r="M93" s="4">
        <v>0.5714285714285714</v>
      </c>
      <c r="N93" s="4">
        <v>0</v>
      </c>
      <c r="O93">
        <v>1</v>
      </c>
      <c r="P93">
        <v>1</v>
      </c>
      <c r="Q93" s="6">
        <v>0.27900000000000003</v>
      </c>
    </row>
    <row r="94" spans="1:17" x14ac:dyDescent="0.3">
      <c r="A94" t="s">
        <v>3</v>
      </c>
      <c r="B94">
        <v>350760</v>
      </c>
      <c r="C94" t="s">
        <v>90</v>
      </c>
      <c r="D94" s="3">
        <v>146744</v>
      </c>
      <c r="E94" s="1">
        <v>15176.41</v>
      </c>
      <c r="F94" s="1">
        <v>213017577.28999999</v>
      </c>
      <c r="G94" s="3">
        <v>9601</v>
      </c>
      <c r="H94" s="3">
        <v>9250</v>
      </c>
      <c r="I94">
        <v>47</v>
      </c>
      <c r="J94">
        <v>0</v>
      </c>
      <c r="K94">
        <v>43</v>
      </c>
      <c r="L94">
        <v>90</v>
      </c>
      <c r="M94" s="4">
        <v>1.0930232558139534</v>
      </c>
      <c r="N94" s="4">
        <v>0</v>
      </c>
      <c r="O94">
        <v>1</v>
      </c>
      <c r="P94">
        <v>1</v>
      </c>
      <c r="Q94" s="6">
        <v>0.56000000000000005</v>
      </c>
    </row>
    <row r="95" spans="1:17" x14ac:dyDescent="0.3">
      <c r="A95" t="s">
        <v>3</v>
      </c>
      <c r="B95">
        <v>350770</v>
      </c>
      <c r="C95" t="s">
        <v>91</v>
      </c>
      <c r="D95" s="3">
        <v>5021</v>
      </c>
      <c r="E95" s="1">
        <v>7307.06</v>
      </c>
      <c r="F95" s="1">
        <v>11808694.23</v>
      </c>
      <c r="G95" s="3">
        <v>310</v>
      </c>
      <c r="H95" s="3">
        <v>347</v>
      </c>
      <c r="I95">
        <v>1</v>
      </c>
      <c r="J95">
        <v>0</v>
      </c>
      <c r="K95">
        <v>1</v>
      </c>
      <c r="L95">
        <v>2</v>
      </c>
      <c r="M95" s="4">
        <v>1</v>
      </c>
      <c r="N95" s="4">
        <v>0</v>
      </c>
      <c r="O95">
        <v>1</v>
      </c>
      <c r="P95">
        <v>1</v>
      </c>
      <c r="Q95" s="6">
        <v>0.33300000000000002</v>
      </c>
    </row>
    <row r="96" spans="1:17" x14ac:dyDescent="0.3">
      <c r="A96" t="s">
        <v>3</v>
      </c>
      <c r="B96">
        <v>350775</v>
      </c>
      <c r="C96" t="s">
        <v>92</v>
      </c>
      <c r="D96" s="3">
        <v>2573</v>
      </c>
      <c r="E96" s="1">
        <v>12903.34</v>
      </c>
      <c r="F96" s="1">
        <v>7731960.2999999998</v>
      </c>
      <c r="G96" s="3">
        <v>190</v>
      </c>
      <c r="H96" s="3">
        <v>226</v>
      </c>
      <c r="I96">
        <v>1</v>
      </c>
      <c r="J96">
        <v>0</v>
      </c>
      <c r="K96">
        <v>1</v>
      </c>
      <c r="L96">
        <v>2</v>
      </c>
      <c r="M96" s="4">
        <v>1</v>
      </c>
      <c r="N96" s="4">
        <v>0</v>
      </c>
      <c r="O96">
        <v>1</v>
      </c>
      <c r="P96">
        <v>1</v>
      </c>
      <c r="Q96" s="6">
        <v>0.5</v>
      </c>
    </row>
    <row r="97" spans="1:17" x14ac:dyDescent="0.3">
      <c r="A97" t="s">
        <v>3</v>
      </c>
      <c r="B97">
        <v>350780</v>
      </c>
      <c r="C97" t="s">
        <v>93</v>
      </c>
      <c r="D97" s="3">
        <v>21107</v>
      </c>
      <c r="E97" s="1">
        <v>8713.98</v>
      </c>
      <c r="F97" s="1">
        <v>34491554.119999997</v>
      </c>
      <c r="G97" s="3">
        <v>1539</v>
      </c>
      <c r="H97" s="3">
        <v>2428</v>
      </c>
      <c r="I97">
        <v>6</v>
      </c>
      <c r="J97">
        <v>0</v>
      </c>
      <c r="K97">
        <v>3</v>
      </c>
      <c r="L97">
        <v>9</v>
      </c>
      <c r="M97" s="4">
        <v>2</v>
      </c>
      <c r="N97" s="4">
        <v>0</v>
      </c>
      <c r="O97">
        <v>1</v>
      </c>
      <c r="P97">
        <v>1</v>
      </c>
      <c r="Q97" s="6">
        <v>0.6</v>
      </c>
    </row>
    <row r="98" spans="1:17" x14ac:dyDescent="0.3">
      <c r="A98" t="s">
        <v>3</v>
      </c>
      <c r="B98">
        <v>350790</v>
      </c>
      <c r="C98" t="s">
        <v>94</v>
      </c>
      <c r="D98" s="3">
        <v>21580</v>
      </c>
      <c r="E98" s="1">
        <v>15389.84</v>
      </c>
      <c r="F98" s="1">
        <v>38976142.810000002</v>
      </c>
      <c r="G98" s="3">
        <v>1520</v>
      </c>
      <c r="H98" s="3">
        <v>1821</v>
      </c>
      <c r="I98">
        <v>5</v>
      </c>
      <c r="J98">
        <v>1</v>
      </c>
      <c r="K98">
        <v>3</v>
      </c>
      <c r="L98">
        <v>9</v>
      </c>
      <c r="M98" s="4">
        <v>1.6666666666666667</v>
      </c>
      <c r="N98" s="4">
        <v>0.2</v>
      </c>
      <c r="O98">
        <v>1</v>
      </c>
      <c r="P98">
        <v>1</v>
      </c>
      <c r="Q98" s="6">
        <v>0.55600000000000005</v>
      </c>
    </row>
    <row r="99" spans="1:17" x14ac:dyDescent="0.3">
      <c r="A99" t="s">
        <v>3</v>
      </c>
      <c r="B99">
        <v>350800</v>
      </c>
      <c r="C99" t="s">
        <v>95</v>
      </c>
      <c r="D99" s="3">
        <v>18563</v>
      </c>
      <c r="E99" s="1">
        <v>11340.67</v>
      </c>
      <c r="F99" s="1">
        <v>32523090.079999998</v>
      </c>
      <c r="G99" s="3">
        <v>1750</v>
      </c>
      <c r="H99" s="3">
        <v>3608</v>
      </c>
      <c r="I99">
        <v>11</v>
      </c>
      <c r="J99">
        <v>0</v>
      </c>
      <c r="K99">
        <v>6</v>
      </c>
      <c r="L99">
        <v>17</v>
      </c>
      <c r="M99" s="4">
        <v>1.8333333333333333</v>
      </c>
      <c r="N99" s="4">
        <v>0</v>
      </c>
      <c r="O99">
        <v>1</v>
      </c>
      <c r="P99">
        <v>1</v>
      </c>
      <c r="Q99" s="6">
        <v>1</v>
      </c>
    </row>
    <row r="100" spans="1:17" x14ac:dyDescent="0.3">
      <c r="A100" t="s">
        <v>3</v>
      </c>
      <c r="B100">
        <v>350810</v>
      </c>
      <c r="C100" t="s">
        <v>96</v>
      </c>
      <c r="D100" s="3">
        <v>15418</v>
      </c>
      <c r="E100" s="1">
        <v>13048.75</v>
      </c>
      <c r="F100" s="1">
        <v>26477831.170000002</v>
      </c>
      <c r="G100" s="3">
        <v>920</v>
      </c>
      <c r="H100" s="3">
        <v>961</v>
      </c>
      <c r="I100">
        <v>1</v>
      </c>
      <c r="J100">
        <v>0</v>
      </c>
      <c r="K100">
        <v>1</v>
      </c>
      <c r="L100">
        <v>2</v>
      </c>
      <c r="M100" s="4">
        <v>1</v>
      </c>
      <c r="N100" s="4">
        <v>0</v>
      </c>
      <c r="O100">
        <v>1</v>
      </c>
      <c r="P100">
        <v>1</v>
      </c>
      <c r="Q100" s="6">
        <v>0.25</v>
      </c>
    </row>
    <row r="101" spans="1:17" x14ac:dyDescent="0.3">
      <c r="A101" t="s">
        <v>3</v>
      </c>
      <c r="B101">
        <v>350820</v>
      </c>
      <c r="C101" t="s">
        <v>97</v>
      </c>
      <c r="D101" s="3">
        <v>4053</v>
      </c>
      <c r="E101" s="1">
        <v>29688.639999999999</v>
      </c>
      <c r="F101" s="1">
        <v>15517141.77</v>
      </c>
      <c r="G101" s="3">
        <v>253</v>
      </c>
      <c r="H101" s="3">
        <v>615</v>
      </c>
      <c r="I101">
        <v>2</v>
      </c>
      <c r="J101">
        <v>0</v>
      </c>
      <c r="K101">
        <v>1</v>
      </c>
      <c r="L101">
        <v>3</v>
      </c>
      <c r="M101" s="4">
        <v>2</v>
      </c>
      <c r="N101" s="4">
        <v>0</v>
      </c>
      <c r="O101">
        <v>1</v>
      </c>
      <c r="P101">
        <v>1</v>
      </c>
      <c r="Q101" s="6">
        <v>1</v>
      </c>
    </row>
    <row r="102" spans="1:17" x14ac:dyDescent="0.3">
      <c r="A102" t="s">
        <v>3</v>
      </c>
      <c r="B102">
        <v>350830</v>
      </c>
      <c r="C102" t="s">
        <v>98</v>
      </c>
      <c r="D102" s="3">
        <v>4365</v>
      </c>
      <c r="E102" s="1">
        <v>23420.03</v>
      </c>
      <c r="F102" s="1">
        <v>9115469.4800000004</v>
      </c>
      <c r="G102" s="3">
        <v>344</v>
      </c>
      <c r="H102" s="3">
        <v>346</v>
      </c>
      <c r="I102">
        <v>1</v>
      </c>
      <c r="J102">
        <v>0</v>
      </c>
      <c r="K102">
        <v>1</v>
      </c>
      <c r="L102">
        <v>2</v>
      </c>
      <c r="M102" s="4">
        <v>1</v>
      </c>
      <c r="N102" s="4">
        <v>0</v>
      </c>
      <c r="O102">
        <v>1</v>
      </c>
      <c r="P102">
        <v>1</v>
      </c>
      <c r="Q102" s="6">
        <v>0.5</v>
      </c>
    </row>
    <row r="103" spans="1:17" x14ac:dyDescent="0.3">
      <c r="A103" t="s">
        <v>3</v>
      </c>
      <c r="B103">
        <v>350840</v>
      </c>
      <c r="C103" t="s">
        <v>99</v>
      </c>
      <c r="D103" s="3">
        <v>41604</v>
      </c>
      <c r="E103" s="1">
        <v>22721.65</v>
      </c>
      <c r="F103" s="1">
        <v>64157706.920000002</v>
      </c>
      <c r="G103" s="3">
        <v>3494</v>
      </c>
      <c r="H103" s="3">
        <v>3872</v>
      </c>
      <c r="I103">
        <v>11</v>
      </c>
      <c r="J103">
        <v>0</v>
      </c>
      <c r="K103">
        <v>10</v>
      </c>
      <c r="L103">
        <v>21</v>
      </c>
      <c r="M103" s="4">
        <v>1.1000000000000001</v>
      </c>
      <c r="N103" s="4">
        <v>0</v>
      </c>
      <c r="O103">
        <v>1</v>
      </c>
      <c r="P103">
        <v>1</v>
      </c>
      <c r="Q103" s="6">
        <v>0.57899999999999996</v>
      </c>
    </row>
    <row r="104" spans="1:17" x14ac:dyDescent="0.3">
      <c r="A104" t="s">
        <v>3</v>
      </c>
      <c r="B104">
        <v>350850</v>
      </c>
      <c r="C104" t="s">
        <v>100</v>
      </c>
      <c r="D104" s="3">
        <v>84752</v>
      </c>
      <c r="E104" s="1">
        <v>23936.9</v>
      </c>
      <c r="F104" s="1">
        <v>125298260.93000001</v>
      </c>
      <c r="G104" s="3">
        <v>5909</v>
      </c>
      <c r="H104" s="3">
        <v>5197</v>
      </c>
      <c r="I104">
        <v>12</v>
      </c>
      <c r="J104">
        <v>0</v>
      </c>
      <c r="K104">
        <v>9</v>
      </c>
      <c r="L104">
        <v>21</v>
      </c>
      <c r="M104" s="4">
        <v>1.3333333333333333</v>
      </c>
      <c r="N104" s="4">
        <v>0</v>
      </c>
      <c r="O104">
        <v>1</v>
      </c>
      <c r="P104">
        <v>1</v>
      </c>
      <c r="Q104" s="6">
        <v>0.3</v>
      </c>
    </row>
    <row r="105" spans="1:17" x14ac:dyDescent="0.3">
      <c r="A105" t="s">
        <v>3</v>
      </c>
      <c r="B105">
        <v>350860</v>
      </c>
      <c r="C105" t="s">
        <v>101</v>
      </c>
      <c r="D105" s="3">
        <v>30091</v>
      </c>
      <c r="E105" s="1">
        <v>8532.69</v>
      </c>
      <c r="F105" s="1">
        <v>37957585.990000002</v>
      </c>
      <c r="G105" s="3">
        <v>2118</v>
      </c>
      <c r="H105" s="3">
        <v>2387</v>
      </c>
      <c r="I105">
        <v>16</v>
      </c>
      <c r="J105">
        <v>0</v>
      </c>
      <c r="K105">
        <v>9</v>
      </c>
      <c r="L105">
        <v>25</v>
      </c>
      <c r="M105" s="4">
        <v>1.7777777777777777</v>
      </c>
      <c r="N105" s="4">
        <v>0</v>
      </c>
      <c r="O105">
        <v>1</v>
      </c>
      <c r="P105">
        <v>1</v>
      </c>
      <c r="Q105" s="6">
        <v>0.59299999999999997</v>
      </c>
    </row>
    <row r="106" spans="1:17" x14ac:dyDescent="0.3">
      <c r="A106" t="s">
        <v>3</v>
      </c>
      <c r="B106">
        <v>350870</v>
      </c>
      <c r="C106" t="s">
        <v>102</v>
      </c>
      <c r="D106" s="3">
        <v>18538</v>
      </c>
      <c r="E106" s="1">
        <v>11582.23</v>
      </c>
      <c r="F106" s="1">
        <v>26606530.989999998</v>
      </c>
      <c r="G106" s="3">
        <v>1456</v>
      </c>
      <c r="H106" s="3">
        <v>1510</v>
      </c>
      <c r="I106">
        <v>6</v>
      </c>
      <c r="J106">
        <v>0</v>
      </c>
      <c r="K106">
        <v>6</v>
      </c>
      <c r="L106">
        <v>12</v>
      </c>
      <c r="M106" s="4">
        <v>1</v>
      </c>
      <c r="N106" s="4">
        <v>0</v>
      </c>
      <c r="O106">
        <v>1</v>
      </c>
      <c r="P106">
        <v>1</v>
      </c>
      <c r="Q106" s="6">
        <v>0.6</v>
      </c>
    </row>
    <row r="107" spans="1:17" x14ac:dyDescent="0.3">
      <c r="A107" t="s">
        <v>3</v>
      </c>
      <c r="B107">
        <v>350880</v>
      </c>
      <c r="C107" t="s">
        <v>103</v>
      </c>
      <c r="D107" s="3">
        <v>16607</v>
      </c>
      <c r="E107" s="1">
        <v>10155.299999999999</v>
      </c>
      <c r="F107" s="1">
        <v>21055062.73</v>
      </c>
      <c r="G107" s="3">
        <v>1049</v>
      </c>
      <c r="H107" s="3">
        <v>200</v>
      </c>
      <c r="I107">
        <v>1</v>
      </c>
      <c r="J107">
        <v>0</v>
      </c>
      <c r="K107">
        <v>4</v>
      </c>
      <c r="L107">
        <v>5</v>
      </c>
      <c r="M107" s="4">
        <v>0.25</v>
      </c>
      <c r="N107" s="4">
        <v>0</v>
      </c>
      <c r="O107">
        <v>1</v>
      </c>
      <c r="P107">
        <v>1</v>
      </c>
      <c r="Q107" s="6">
        <v>0.125</v>
      </c>
    </row>
    <row r="108" spans="1:17" x14ac:dyDescent="0.3">
      <c r="A108" t="s">
        <v>3</v>
      </c>
      <c r="B108">
        <v>350890</v>
      </c>
      <c r="C108" t="s">
        <v>104</v>
      </c>
      <c r="D108" s="3">
        <v>4072</v>
      </c>
      <c r="E108" s="1">
        <v>7864.84</v>
      </c>
      <c r="F108" s="1">
        <v>7937627.1600000001</v>
      </c>
      <c r="G108" s="3">
        <v>259</v>
      </c>
      <c r="H108" s="3">
        <v>381</v>
      </c>
      <c r="I108">
        <v>2</v>
      </c>
      <c r="J108">
        <v>0</v>
      </c>
      <c r="K108">
        <v>2</v>
      </c>
      <c r="L108">
        <v>4</v>
      </c>
      <c r="M108" s="4">
        <v>1</v>
      </c>
      <c r="N108" s="4">
        <v>0</v>
      </c>
      <c r="O108">
        <v>1</v>
      </c>
      <c r="P108">
        <v>1</v>
      </c>
      <c r="Q108" s="6">
        <v>0.66700000000000004</v>
      </c>
    </row>
    <row r="109" spans="1:17" x14ac:dyDescent="0.3">
      <c r="A109" t="s">
        <v>3</v>
      </c>
      <c r="B109">
        <v>350900</v>
      </c>
      <c r="C109" t="s">
        <v>105</v>
      </c>
      <c r="D109" s="3">
        <v>86529</v>
      </c>
      <c r="E109" s="1">
        <v>18302.62</v>
      </c>
      <c r="F109" s="1">
        <v>101568531</v>
      </c>
      <c r="G109" s="3">
        <v>6618</v>
      </c>
      <c r="H109" s="3">
        <v>2205</v>
      </c>
      <c r="I109">
        <v>8</v>
      </c>
      <c r="J109">
        <v>0</v>
      </c>
      <c r="K109">
        <v>22</v>
      </c>
      <c r="L109">
        <v>30</v>
      </c>
      <c r="M109" s="4">
        <v>0.36363636363636365</v>
      </c>
      <c r="N109" s="4">
        <v>0</v>
      </c>
      <c r="O109">
        <v>1</v>
      </c>
      <c r="P109">
        <v>1</v>
      </c>
      <c r="Q109" s="6">
        <v>0.22900000000000001</v>
      </c>
    </row>
    <row r="110" spans="1:17" x14ac:dyDescent="0.3">
      <c r="A110" t="s">
        <v>3</v>
      </c>
      <c r="B110">
        <v>350910</v>
      </c>
      <c r="C110" t="s">
        <v>106</v>
      </c>
      <c r="D110" s="3">
        <v>5039</v>
      </c>
      <c r="E110" s="1">
        <v>15132.2</v>
      </c>
      <c r="F110" s="1">
        <v>14654258.83</v>
      </c>
      <c r="G110" s="3">
        <v>364</v>
      </c>
      <c r="H110" s="3">
        <v>435</v>
      </c>
      <c r="I110">
        <v>2</v>
      </c>
      <c r="J110">
        <v>0</v>
      </c>
      <c r="K110">
        <v>1</v>
      </c>
      <c r="L110">
        <v>3</v>
      </c>
      <c r="M110" s="4">
        <v>2</v>
      </c>
      <c r="N110" s="4">
        <v>0</v>
      </c>
      <c r="O110">
        <v>1</v>
      </c>
      <c r="P110">
        <v>1</v>
      </c>
      <c r="Q110" s="6">
        <v>0.5</v>
      </c>
    </row>
    <row r="111" spans="1:17" x14ac:dyDescent="0.3">
      <c r="A111" t="s">
        <v>3</v>
      </c>
      <c r="B111">
        <v>350920</v>
      </c>
      <c r="C111" t="s">
        <v>107</v>
      </c>
      <c r="D111" s="3">
        <v>64114</v>
      </c>
      <c r="E111" s="1">
        <v>60212.55</v>
      </c>
      <c r="F111" s="1">
        <v>179219396.83000001</v>
      </c>
      <c r="G111" s="3">
        <v>5160</v>
      </c>
      <c r="H111" s="3">
        <v>8162</v>
      </c>
      <c r="I111">
        <v>26</v>
      </c>
      <c r="J111">
        <v>0</v>
      </c>
      <c r="K111">
        <v>14</v>
      </c>
      <c r="L111">
        <v>40</v>
      </c>
      <c r="M111" s="4">
        <v>1.8571428571428572</v>
      </c>
      <c r="N111" s="4">
        <v>0</v>
      </c>
      <c r="O111">
        <v>1</v>
      </c>
      <c r="P111">
        <v>1</v>
      </c>
      <c r="Q111" s="6">
        <v>0.72199999999999998</v>
      </c>
    </row>
    <row r="112" spans="1:17" x14ac:dyDescent="0.3">
      <c r="A112" t="s">
        <v>3</v>
      </c>
      <c r="B112">
        <v>350925</v>
      </c>
      <c r="C112" t="s">
        <v>108</v>
      </c>
      <c r="D112" s="3">
        <v>28372</v>
      </c>
      <c r="E112" s="1">
        <v>14587.94</v>
      </c>
      <c r="F112" s="1">
        <v>45082014.579999998</v>
      </c>
      <c r="G112" s="3">
        <v>2569</v>
      </c>
      <c r="H112" s="3">
        <v>2905</v>
      </c>
      <c r="I112">
        <v>18</v>
      </c>
      <c r="J112">
        <v>0</v>
      </c>
      <c r="K112">
        <v>21</v>
      </c>
      <c r="L112">
        <v>39</v>
      </c>
      <c r="M112" s="4">
        <v>0.8571428571428571</v>
      </c>
      <c r="N112" s="4">
        <v>0</v>
      </c>
      <c r="O112">
        <v>1</v>
      </c>
      <c r="P112">
        <v>1</v>
      </c>
      <c r="Q112" s="6">
        <v>0.72</v>
      </c>
    </row>
    <row r="113" spans="1:17" x14ac:dyDescent="0.3">
      <c r="A113" t="s">
        <v>3</v>
      </c>
      <c r="B113">
        <v>350930</v>
      </c>
      <c r="C113" t="s">
        <v>109</v>
      </c>
      <c r="D113" s="3">
        <v>9768</v>
      </c>
      <c r="E113" s="1">
        <v>10129.81</v>
      </c>
      <c r="F113" s="1">
        <v>16653716.59</v>
      </c>
      <c r="G113" s="3">
        <v>656</v>
      </c>
      <c r="H113" s="3">
        <v>1253</v>
      </c>
      <c r="I113">
        <v>4</v>
      </c>
      <c r="J113">
        <v>0</v>
      </c>
      <c r="K113">
        <v>2</v>
      </c>
      <c r="L113">
        <v>6</v>
      </c>
      <c r="M113" s="4">
        <v>2</v>
      </c>
      <c r="N113" s="4">
        <v>0</v>
      </c>
      <c r="O113">
        <v>1</v>
      </c>
      <c r="P113">
        <v>1</v>
      </c>
      <c r="Q113" s="6">
        <v>1</v>
      </c>
    </row>
    <row r="114" spans="1:17" x14ac:dyDescent="0.3">
      <c r="A114" t="s">
        <v>3</v>
      </c>
      <c r="B114">
        <v>350940</v>
      </c>
      <c r="C114" t="s">
        <v>110</v>
      </c>
      <c r="D114" s="3">
        <v>23371</v>
      </c>
      <c r="E114" s="1">
        <v>8802.3700000000008</v>
      </c>
      <c r="F114" s="1">
        <v>32024433.050000001</v>
      </c>
      <c r="G114" s="3">
        <v>1719</v>
      </c>
      <c r="H114" s="3">
        <v>2150</v>
      </c>
      <c r="I114">
        <v>7</v>
      </c>
      <c r="J114">
        <v>0</v>
      </c>
      <c r="K114">
        <v>6</v>
      </c>
      <c r="L114">
        <v>13</v>
      </c>
      <c r="M114" s="4">
        <v>1.1666666666666667</v>
      </c>
      <c r="N114" s="4">
        <v>0</v>
      </c>
      <c r="O114">
        <v>1</v>
      </c>
      <c r="P114">
        <v>1</v>
      </c>
      <c r="Q114" s="6">
        <v>0.58299999999999996</v>
      </c>
    </row>
    <row r="115" spans="1:17" x14ac:dyDescent="0.3">
      <c r="A115" t="s">
        <v>3</v>
      </c>
      <c r="B115">
        <v>350945</v>
      </c>
      <c r="C115" t="s">
        <v>111</v>
      </c>
      <c r="D115" s="3">
        <v>5567</v>
      </c>
      <c r="E115" s="1">
        <v>11806.23</v>
      </c>
      <c r="F115" s="1">
        <v>10313453.33</v>
      </c>
      <c r="G115" s="3">
        <v>461</v>
      </c>
      <c r="H115" s="3">
        <v>685</v>
      </c>
      <c r="I115">
        <v>2</v>
      </c>
      <c r="J115">
        <v>0</v>
      </c>
      <c r="K115">
        <v>1</v>
      </c>
      <c r="L115">
        <v>3</v>
      </c>
      <c r="M115" s="4">
        <v>2</v>
      </c>
      <c r="N115" s="4">
        <v>0</v>
      </c>
      <c r="O115">
        <v>1</v>
      </c>
      <c r="P115">
        <v>1</v>
      </c>
      <c r="Q115" s="6">
        <v>0.66700000000000004</v>
      </c>
    </row>
    <row r="116" spans="1:17" x14ac:dyDescent="0.3">
      <c r="A116" t="s">
        <v>3</v>
      </c>
      <c r="B116">
        <v>350950</v>
      </c>
      <c r="C116" t="s">
        <v>112</v>
      </c>
      <c r="D116" s="3">
        <v>1080113</v>
      </c>
      <c r="E116" s="1">
        <v>27788.98</v>
      </c>
      <c r="F116" s="1">
        <v>2248862454.6100001</v>
      </c>
      <c r="G116" s="3">
        <v>65784</v>
      </c>
      <c r="H116" s="3">
        <v>24801</v>
      </c>
      <c r="I116">
        <v>40</v>
      </c>
      <c r="J116">
        <v>0</v>
      </c>
      <c r="K116">
        <v>124</v>
      </c>
      <c r="L116">
        <v>164</v>
      </c>
      <c r="M116" s="4">
        <v>0.32258064516129031</v>
      </c>
      <c r="N116" s="4">
        <v>0</v>
      </c>
      <c r="O116">
        <v>1</v>
      </c>
      <c r="P116">
        <v>1</v>
      </c>
      <c r="Q116" s="6">
        <v>0.14299999999999999</v>
      </c>
    </row>
    <row r="117" spans="1:17" x14ac:dyDescent="0.3">
      <c r="A117" t="s">
        <v>3</v>
      </c>
      <c r="B117">
        <v>350960</v>
      </c>
      <c r="C117" t="s">
        <v>113</v>
      </c>
      <c r="D117" s="3">
        <v>74074</v>
      </c>
      <c r="E117" s="1">
        <v>10570.66</v>
      </c>
      <c r="F117" s="1">
        <v>100505180.86</v>
      </c>
      <c r="G117" s="3">
        <v>5448</v>
      </c>
      <c r="H117" s="3">
        <v>8130</v>
      </c>
      <c r="I117">
        <v>16</v>
      </c>
      <c r="J117">
        <v>0</v>
      </c>
      <c r="K117">
        <v>20</v>
      </c>
      <c r="L117">
        <v>36</v>
      </c>
      <c r="M117" s="4">
        <v>0.8</v>
      </c>
      <c r="N117" s="4">
        <v>0</v>
      </c>
      <c r="O117">
        <v>1</v>
      </c>
      <c r="P117">
        <v>1</v>
      </c>
      <c r="Q117" s="6">
        <v>0.53300000000000003</v>
      </c>
    </row>
    <row r="118" spans="1:17" x14ac:dyDescent="0.3">
      <c r="A118" t="s">
        <v>3</v>
      </c>
      <c r="B118">
        <v>350970</v>
      </c>
      <c r="C118" t="s">
        <v>114</v>
      </c>
      <c r="D118" s="3">
        <v>47789</v>
      </c>
      <c r="E118" s="1">
        <v>10601.53</v>
      </c>
      <c r="F118" s="1">
        <v>96340887.400000006</v>
      </c>
      <c r="G118" s="3">
        <v>3713</v>
      </c>
      <c r="H118" s="3">
        <v>7671</v>
      </c>
      <c r="I118">
        <v>23</v>
      </c>
      <c r="J118">
        <v>0</v>
      </c>
      <c r="K118">
        <v>27</v>
      </c>
      <c r="L118">
        <v>50</v>
      </c>
      <c r="M118" s="4">
        <v>0.85185185185185186</v>
      </c>
      <c r="N118" s="4">
        <v>0</v>
      </c>
      <c r="O118">
        <v>1</v>
      </c>
      <c r="P118">
        <v>1</v>
      </c>
      <c r="Q118" s="6">
        <v>0.79300000000000004</v>
      </c>
    </row>
    <row r="119" spans="1:17" x14ac:dyDescent="0.3">
      <c r="A119" t="s">
        <v>3</v>
      </c>
      <c r="B119">
        <v>350980</v>
      </c>
      <c r="C119" t="s">
        <v>115</v>
      </c>
      <c r="D119" s="3">
        <v>4539</v>
      </c>
      <c r="E119" s="1">
        <v>13182.02</v>
      </c>
      <c r="F119" s="1">
        <v>11272904.98</v>
      </c>
      <c r="G119" s="3">
        <v>371</v>
      </c>
      <c r="H119" s="3">
        <v>432</v>
      </c>
      <c r="I119">
        <v>1</v>
      </c>
      <c r="J119">
        <v>0</v>
      </c>
      <c r="K119">
        <v>1</v>
      </c>
      <c r="L119">
        <v>2</v>
      </c>
      <c r="M119" s="4">
        <v>1</v>
      </c>
      <c r="N119" s="4">
        <v>0</v>
      </c>
      <c r="O119">
        <v>1</v>
      </c>
      <c r="P119">
        <v>1</v>
      </c>
      <c r="Q119" s="6">
        <v>0.5</v>
      </c>
    </row>
    <row r="120" spans="1:17" x14ac:dyDescent="0.3">
      <c r="A120" t="s">
        <v>3</v>
      </c>
      <c r="B120">
        <v>350990</v>
      </c>
      <c r="C120" t="s">
        <v>116</v>
      </c>
      <c r="D120" s="3">
        <v>12226</v>
      </c>
      <c r="E120" s="1">
        <v>7447.88</v>
      </c>
      <c r="F120" s="1">
        <v>19786538.02</v>
      </c>
      <c r="G120" s="3">
        <v>1030</v>
      </c>
      <c r="H120" s="3">
        <v>1062</v>
      </c>
      <c r="I120">
        <v>6</v>
      </c>
      <c r="J120">
        <v>0</v>
      </c>
      <c r="K120">
        <v>7</v>
      </c>
      <c r="L120">
        <v>13</v>
      </c>
      <c r="M120" s="4">
        <v>0.8571428571428571</v>
      </c>
      <c r="N120" s="4">
        <v>0</v>
      </c>
      <c r="O120">
        <v>1</v>
      </c>
      <c r="P120">
        <v>1</v>
      </c>
      <c r="Q120" s="6">
        <v>0.27300000000000002</v>
      </c>
    </row>
    <row r="121" spans="1:17" x14ac:dyDescent="0.3">
      <c r="A121" t="s">
        <v>3</v>
      </c>
      <c r="B121">
        <v>350995</v>
      </c>
      <c r="C121" t="s">
        <v>117</v>
      </c>
      <c r="D121" s="3">
        <v>4385</v>
      </c>
      <c r="E121" s="1">
        <v>6246.51</v>
      </c>
      <c r="F121" s="1">
        <v>10280887.529999999</v>
      </c>
      <c r="G121" s="3">
        <v>378</v>
      </c>
      <c r="H121" s="3">
        <v>790</v>
      </c>
      <c r="I121">
        <v>3</v>
      </c>
      <c r="J121">
        <v>0</v>
      </c>
      <c r="K121">
        <v>1</v>
      </c>
      <c r="L121">
        <v>4</v>
      </c>
      <c r="M121" s="4">
        <v>3</v>
      </c>
      <c r="N121" s="4">
        <v>0</v>
      </c>
      <c r="O121">
        <v>1</v>
      </c>
      <c r="P121">
        <v>1</v>
      </c>
      <c r="Q121" s="6">
        <v>1</v>
      </c>
    </row>
    <row r="122" spans="1:17" x14ac:dyDescent="0.3">
      <c r="A122" t="s">
        <v>3</v>
      </c>
      <c r="B122">
        <v>351000</v>
      </c>
      <c r="C122" t="s">
        <v>118</v>
      </c>
      <c r="D122" s="3">
        <v>29884</v>
      </c>
      <c r="E122" s="1">
        <v>14074.6</v>
      </c>
      <c r="F122" s="1">
        <v>55032738.189999998</v>
      </c>
      <c r="G122" s="3">
        <v>1926</v>
      </c>
      <c r="H122" s="3">
        <v>1241</v>
      </c>
      <c r="I122">
        <v>3</v>
      </c>
      <c r="J122">
        <v>0</v>
      </c>
      <c r="K122">
        <v>4</v>
      </c>
      <c r="L122">
        <v>7</v>
      </c>
      <c r="M122" s="4">
        <v>0.75</v>
      </c>
      <c r="N122" s="4">
        <v>0</v>
      </c>
      <c r="O122">
        <v>1</v>
      </c>
      <c r="P122">
        <v>1</v>
      </c>
      <c r="Q122" s="6">
        <v>0.25</v>
      </c>
    </row>
    <row r="123" spans="1:17" x14ac:dyDescent="0.3">
      <c r="A123" t="s">
        <v>3</v>
      </c>
      <c r="B123">
        <v>351010</v>
      </c>
      <c r="C123" t="s">
        <v>119</v>
      </c>
      <c r="D123" s="3">
        <v>2668</v>
      </c>
      <c r="E123" s="1">
        <v>15598.04</v>
      </c>
      <c r="F123" s="1">
        <v>9746592.6300000008</v>
      </c>
      <c r="G123" s="3">
        <v>159</v>
      </c>
      <c r="H123" s="3">
        <v>319</v>
      </c>
      <c r="I123">
        <v>1</v>
      </c>
      <c r="J123">
        <v>0</v>
      </c>
      <c r="K123">
        <v>1</v>
      </c>
      <c r="L123">
        <v>2</v>
      </c>
      <c r="M123" s="4">
        <v>1</v>
      </c>
      <c r="N123" s="4">
        <v>0</v>
      </c>
      <c r="O123">
        <v>1</v>
      </c>
      <c r="P123">
        <v>1</v>
      </c>
      <c r="Q123" s="6">
        <v>1</v>
      </c>
    </row>
    <row r="124" spans="1:17" x14ac:dyDescent="0.3">
      <c r="A124" t="s">
        <v>3</v>
      </c>
      <c r="B124">
        <v>351015</v>
      </c>
      <c r="C124" t="s">
        <v>120</v>
      </c>
      <c r="D124" s="3">
        <v>4369</v>
      </c>
      <c r="E124" s="1">
        <v>6512.29</v>
      </c>
      <c r="F124" s="1">
        <v>10500953.9</v>
      </c>
      <c r="G124" s="3">
        <v>462</v>
      </c>
      <c r="H124" s="3">
        <v>934</v>
      </c>
      <c r="I124">
        <v>2</v>
      </c>
      <c r="J124">
        <v>0</v>
      </c>
      <c r="K124">
        <v>1</v>
      </c>
      <c r="L124">
        <v>3</v>
      </c>
      <c r="M124" s="4">
        <v>2</v>
      </c>
      <c r="N124" s="4">
        <v>0</v>
      </c>
      <c r="O124">
        <v>1</v>
      </c>
      <c r="P124">
        <v>1</v>
      </c>
      <c r="Q124" s="6">
        <v>1</v>
      </c>
    </row>
    <row r="125" spans="1:17" x14ac:dyDescent="0.3">
      <c r="A125" t="s">
        <v>3</v>
      </c>
      <c r="B125">
        <v>351020</v>
      </c>
      <c r="C125" t="s">
        <v>121</v>
      </c>
      <c r="D125" s="3">
        <v>46178</v>
      </c>
      <c r="E125" s="1">
        <v>10521.36</v>
      </c>
      <c r="F125" s="1">
        <v>61872887</v>
      </c>
      <c r="G125" s="3">
        <v>3912</v>
      </c>
      <c r="H125" s="3">
        <v>5708</v>
      </c>
      <c r="I125">
        <v>21</v>
      </c>
      <c r="J125">
        <v>0</v>
      </c>
      <c r="K125">
        <v>13</v>
      </c>
      <c r="L125">
        <v>34</v>
      </c>
      <c r="M125" s="4">
        <v>1.6153846153846154</v>
      </c>
      <c r="N125" s="4">
        <v>0</v>
      </c>
      <c r="O125">
        <v>1</v>
      </c>
      <c r="P125">
        <v>1</v>
      </c>
      <c r="Q125" s="6">
        <v>0.7</v>
      </c>
    </row>
    <row r="126" spans="1:17" x14ac:dyDescent="0.3">
      <c r="A126" t="s">
        <v>3</v>
      </c>
      <c r="B126">
        <v>351030</v>
      </c>
      <c r="C126" t="s">
        <v>122</v>
      </c>
      <c r="D126" s="3">
        <v>17532</v>
      </c>
      <c r="E126" s="1">
        <v>8683.32</v>
      </c>
      <c r="F126" s="1">
        <v>23099235.620000001</v>
      </c>
      <c r="G126" s="3">
        <v>1475</v>
      </c>
      <c r="H126" s="3">
        <v>2844</v>
      </c>
      <c r="I126">
        <v>5</v>
      </c>
      <c r="J126">
        <v>0</v>
      </c>
      <c r="K126">
        <v>5</v>
      </c>
      <c r="L126">
        <v>10</v>
      </c>
      <c r="M126" s="4">
        <v>1</v>
      </c>
      <c r="N126" s="4">
        <v>0</v>
      </c>
      <c r="O126">
        <v>1</v>
      </c>
      <c r="P126">
        <v>1</v>
      </c>
      <c r="Q126" s="6">
        <v>0.83299999999999996</v>
      </c>
    </row>
    <row r="127" spans="1:17" x14ac:dyDescent="0.3">
      <c r="A127" t="s">
        <v>3</v>
      </c>
      <c r="B127">
        <v>351040</v>
      </c>
      <c r="C127" t="s">
        <v>123</v>
      </c>
      <c r="D127" s="3">
        <v>48576</v>
      </c>
      <c r="E127" s="1">
        <v>17638.91</v>
      </c>
      <c r="F127" s="1">
        <v>89567779.840000004</v>
      </c>
      <c r="G127" s="3">
        <v>3607</v>
      </c>
      <c r="H127" s="3">
        <v>4945</v>
      </c>
      <c r="I127">
        <v>17</v>
      </c>
      <c r="J127">
        <v>0</v>
      </c>
      <c r="K127">
        <v>17</v>
      </c>
      <c r="L127">
        <v>34</v>
      </c>
      <c r="M127" s="4">
        <v>1</v>
      </c>
      <c r="N127" s="4">
        <v>0</v>
      </c>
      <c r="O127">
        <v>1</v>
      </c>
      <c r="P127">
        <v>1</v>
      </c>
      <c r="Q127" s="6">
        <v>0.73899999999999999</v>
      </c>
    </row>
    <row r="128" spans="1:17" x14ac:dyDescent="0.3">
      <c r="A128" t="s">
        <v>3</v>
      </c>
      <c r="B128">
        <v>351050</v>
      </c>
      <c r="C128" t="s">
        <v>124</v>
      </c>
      <c r="D128" s="3">
        <v>100840</v>
      </c>
      <c r="E128" s="1">
        <v>9715.7000000000007</v>
      </c>
      <c r="F128" s="1">
        <v>217181822.84</v>
      </c>
      <c r="G128" s="3">
        <v>7748</v>
      </c>
      <c r="H128" s="3">
        <v>10140</v>
      </c>
      <c r="I128">
        <v>26</v>
      </c>
      <c r="J128">
        <v>0</v>
      </c>
      <c r="K128">
        <v>26</v>
      </c>
      <c r="L128">
        <v>52</v>
      </c>
      <c r="M128" s="4">
        <v>1</v>
      </c>
      <c r="N128" s="4">
        <v>0</v>
      </c>
      <c r="O128">
        <v>1</v>
      </c>
      <c r="P128">
        <v>1</v>
      </c>
      <c r="Q128" s="6">
        <v>0.45600000000000002</v>
      </c>
    </row>
    <row r="129" spans="1:17" x14ac:dyDescent="0.3">
      <c r="A129" t="s">
        <v>3</v>
      </c>
      <c r="B129">
        <v>351060</v>
      </c>
      <c r="C129" t="s">
        <v>125</v>
      </c>
      <c r="D129" s="3">
        <v>369584</v>
      </c>
      <c r="E129" s="1">
        <v>6878.89</v>
      </c>
      <c r="F129" s="1">
        <v>211372513</v>
      </c>
      <c r="G129" s="3">
        <v>29194</v>
      </c>
      <c r="H129" s="3">
        <v>6789</v>
      </c>
      <c r="I129">
        <v>6</v>
      </c>
      <c r="J129">
        <v>0</v>
      </c>
      <c r="K129">
        <v>18</v>
      </c>
      <c r="L129">
        <v>24</v>
      </c>
      <c r="M129" s="4">
        <v>0.33333333333333331</v>
      </c>
      <c r="N129" s="4">
        <v>0</v>
      </c>
      <c r="O129">
        <v>1</v>
      </c>
      <c r="P129">
        <v>1</v>
      </c>
      <c r="Q129" s="6">
        <v>8.2000000000000003E-2</v>
      </c>
    </row>
    <row r="130" spans="1:17" x14ac:dyDescent="0.3">
      <c r="A130" t="s">
        <v>3</v>
      </c>
      <c r="B130">
        <v>351070</v>
      </c>
      <c r="C130" t="s">
        <v>126</v>
      </c>
      <c r="D130" s="3">
        <v>11805</v>
      </c>
      <c r="E130" s="1">
        <v>9472.4500000000007</v>
      </c>
      <c r="F130" s="1">
        <v>21880896.98</v>
      </c>
      <c r="G130" s="3">
        <v>738</v>
      </c>
      <c r="H130" s="3">
        <v>675</v>
      </c>
      <c r="I130">
        <v>3</v>
      </c>
      <c r="J130">
        <v>0</v>
      </c>
      <c r="K130">
        <v>5</v>
      </c>
      <c r="L130">
        <v>8</v>
      </c>
      <c r="M130" s="4">
        <v>0.6</v>
      </c>
      <c r="N130" s="4">
        <v>0</v>
      </c>
      <c r="O130">
        <v>1</v>
      </c>
      <c r="P130">
        <v>1</v>
      </c>
      <c r="Q130" s="6">
        <v>0.42899999999999999</v>
      </c>
    </row>
    <row r="131" spans="1:17" x14ac:dyDescent="0.3">
      <c r="A131" t="s">
        <v>3</v>
      </c>
      <c r="B131">
        <v>351080</v>
      </c>
      <c r="C131" t="s">
        <v>127</v>
      </c>
      <c r="D131" s="3">
        <v>28307</v>
      </c>
      <c r="E131" s="1">
        <v>17648.7</v>
      </c>
      <c r="F131" s="1">
        <v>43460547.840000004</v>
      </c>
      <c r="G131" s="3">
        <v>1804</v>
      </c>
      <c r="H131" s="3">
        <v>800</v>
      </c>
      <c r="I131">
        <v>12</v>
      </c>
      <c r="J131">
        <v>0</v>
      </c>
      <c r="K131">
        <v>12</v>
      </c>
      <c r="L131">
        <v>24</v>
      </c>
      <c r="M131" s="4">
        <v>1</v>
      </c>
      <c r="N131" s="4">
        <v>0</v>
      </c>
      <c r="O131">
        <v>1</v>
      </c>
      <c r="P131">
        <v>1</v>
      </c>
      <c r="Q131" s="6">
        <v>0.52200000000000002</v>
      </c>
    </row>
    <row r="132" spans="1:17" x14ac:dyDescent="0.3">
      <c r="A132" t="s">
        <v>3</v>
      </c>
      <c r="B132">
        <v>351090</v>
      </c>
      <c r="C132" t="s">
        <v>128</v>
      </c>
      <c r="D132" s="3">
        <v>2634</v>
      </c>
      <c r="E132" s="1">
        <v>10386.64</v>
      </c>
      <c r="F132" s="1">
        <v>0</v>
      </c>
      <c r="G132" s="3">
        <v>193</v>
      </c>
      <c r="H132" s="3">
        <v>526</v>
      </c>
      <c r="I132">
        <v>1</v>
      </c>
      <c r="J132">
        <v>1</v>
      </c>
      <c r="K132">
        <v>1</v>
      </c>
      <c r="L132">
        <v>3</v>
      </c>
      <c r="M132" s="4">
        <v>1</v>
      </c>
      <c r="N132" s="4">
        <v>1</v>
      </c>
      <c r="O132">
        <v>0</v>
      </c>
      <c r="P132">
        <v>0</v>
      </c>
      <c r="Q132" s="6">
        <v>1</v>
      </c>
    </row>
    <row r="133" spans="1:17" x14ac:dyDescent="0.3">
      <c r="A133" t="s">
        <v>3</v>
      </c>
      <c r="B133">
        <v>351100</v>
      </c>
      <c r="C133" t="s">
        <v>129</v>
      </c>
      <c r="D133" s="3">
        <v>18003</v>
      </c>
      <c r="E133" s="1">
        <v>35969.11</v>
      </c>
      <c r="F133" s="1">
        <v>42231471.960000001</v>
      </c>
      <c r="G133" s="3">
        <v>1232</v>
      </c>
      <c r="H133" s="3">
        <v>1438</v>
      </c>
      <c r="I133">
        <v>4</v>
      </c>
      <c r="J133">
        <v>0</v>
      </c>
      <c r="K133">
        <v>5</v>
      </c>
      <c r="L133">
        <v>9</v>
      </c>
      <c r="M133" s="4">
        <v>0.8</v>
      </c>
      <c r="N133" s="4">
        <v>0</v>
      </c>
      <c r="O133">
        <v>1</v>
      </c>
      <c r="P133">
        <v>1</v>
      </c>
      <c r="Q133" s="6">
        <v>0.66700000000000004</v>
      </c>
    </row>
    <row r="134" spans="1:17" x14ac:dyDescent="0.3">
      <c r="A134" t="s">
        <v>3</v>
      </c>
      <c r="B134">
        <v>351110</v>
      </c>
      <c r="C134" t="s">
        <v>130</v>
      </c>
      <c r="D134" s="3">
        <v>112820</v>
      </c>
      <c r="E134" s="1">
        <v>16545.03</v>
      </c>
      <c r="F134" s="1">
        <v>211279818.34999999</v>
      </c>
      <c r="G134" s="3">
        <v>6324</v>
      </c>
      <c r="H134" s="3">
        <v>7007</v>
      </c>
      <c r="I134">
        <v>14</v>
      </c>
      <c r="J134">
        <v>0</v>
      </c>
      <c r="K134">
        <v>17</v>
      </c>
      <c r="L134">
        <v>31</v>
      </c>
      <c r="M134" s="4">
        <v>0.82352941176470584</v>
      </c>
      <c r="N134" s="4">
        <v>0</v>
      </c>
      <c r="O134">
        <v>1</v>
      </c>
      <c r="P134">
        <v>1</v>
      </c>
      <c r="Q134" s="6">
        <v>0.38900000000000001</v>
      </c>
    </row>
    <row r="135" spans="1:17" x14ac:dyDescent="0.3">
      <c r="A135" t="s">
        <v>3</v>
      </c>
      <c r="B135">
        <v>351120</v>
      </c>
      <c r="C135" t="s">
        <v>131</v>
      </c>
      <c r="D135" s="3">
        <v>7127</v>
      </c>
      <c r="E135" s="1">
        <v>9718.16</v>
      </c>
      <c r="F135" s="1">
        <v>11198719.15</v>
      </c>
      <c r="G135" s="3">
        <v>484</v>
      </c>
      <c r="H135" s="3">
        <v>467</v>
      </c>
      <c r="I135">
        <v>1</v>
      </c>
      <c r="J135">
        <v>0</v>
      </c>
      <c r="K135">
        <v>2</v>
      </c>
      <c r="L135">
        <v>3</v>
      </c>
      <c r="M135" s="4">
        <v>0.5</v>
      </c>
      <c r="N135" s="4">
        <v>0</v>
      </c>
      <c r="O135">
        <v>1</v>
      </c>
      <c r="P135">
        <v>1</v>
      </c>
      <c r="Q135" s="6">
        <v>0.5</v>
      </c>
    </row>
    <row r="136" spans="1:17" x14ac:dyDescent="0.3">
      <c r="A136" t="s">
        <v>3</v>
      </c>
      <c r="B136">
        <v>351130</v>
      </c>
      <c r="C136" t="s">
        <v>132</v>
      </c>
      <c r="D136" s="3">
        <v>7972</v>
      </c>
      <c r="E136" s="1">
        <v>17186.740000000002</v>
      </c>
      <c r="F136" s="1">
        <v>14556903.42</v>
      </c>
      <c r="G136" s="3">
        <v>486</v>
      </c>
      <c r="H136" s="3">
        <v>904</v>
      </c>
      <c r="I136">
        <v>1</v>
      </c>
      <c r="J136">
        <v>0</v>
      </c>
      <c r="K136">
        <v>2</v>
      </c>
      <c r="L136">
        <v>3</v>
      </c>
      <c r="M136" s="4">
        <v>0.5</v>
      </c>
      <c r="N136" s="4">
        <v>0</v>
      </c>
      <c r="O136">
        <v>1</v>
      </c>
      <c r="P136">
        <v>1</v>
      </c>
      <c r="Q136" s="6">
        <v>1</v>
      </c>
    </row>
    <row r="137" spans="1:17" x14ac:dyDescent="0.3">
      <c r="A137" t="s">
        <v>3</v>
      </c>
      <c r="B137">
        <v>351140</v>
      </c>
      <c r="C137" t="s">
        <v>133</v>
      </c>
      <c r="D137" s="3">
        <v>17532</v>
      </c>
      <c r="E137" s="1">
        <v>14319.62</v>
      </c>
      <c r="F137" s="1">
        <v>26646002</v>
      </c>
      <c r="G137" s="3">
        <v>1361</v>
      </c>
      <c r="H137" s="3">
        <v>1356</v>
      </c>
      <c r="I137">
        <v>3</v>
      </c>
      <c r="J137">
        <v>0</v>
      </c>
      <c r="K137">
        <v>5</v>
      </c>
      <c r="L137">
        <v>8</v>
      </c>
      <c r="M137" s="4">
        <v>0.6</v>
      </c>
      <c r="N137" s="4">
        <v>0</v>
      </c>
      <c r="O137">
        <v>1</v>
      </c>
      <c r="P137">
        <v>1</v>
      </c>
      <c r="Q137" s="6">
        <v>0.42899999999999999</v>
      </c>
    </row>
    <row r="138" spans="1:17" x14ac:dyDescent="0.3">
      <c r="A138" t="s">
        <v>3</v>
      </c>
      <c r="B138">
        <v>351150</v>
      </c>
      <c r="C138" t="s">
        <v>134</v>
      </c>
      <c r="D138" s="3">
        <v>39617</v>
      </c>
      <c r="E138" s="1">
        <v>62886.75</v>
      </c>
      <c r="F138" s="1">
        <v>73978972.879999995</v>
      </c>
      <c r="G138" s="3">
        <v>2565</v>
      </c>
      <c r="H138" s="3">
        <v>4620</v>
      </c>
      <c r="I138">
        <v>10</v>
      </c>
      <c r="J138">
        <v>0</v>
      </c>
      <c r="K138">
        <v>7</v>
      </c>
      <c r="L138">
        <v>17</v>
      </c>
      <c r="M138" s="4">
        <v>1.4285714285714286</v>
      </c>
      <c r="N138" s="4">
        <v>0</v>
      </c>
      <c r="O138">
        <v>1</v>
      </c>
      <c r="P138">
        <v>1</v>
      </c>
      <c r="Q138" s="6">
        <v>0.71399999999999997</v>
      </c>
    </row>
    <row r="139" spans="1:17" x14ac:dyDescent="0.3">
      <c r="A139" t="s">
        <v>3</v>
      </c>
      <c r="B139">
        <v>351160</v>
      </c>
      <c r="C139" t="s">
        <v>135</v>
      </c>
      <c r="D139" s="3">
        <v>15540</v>
      </c>
      <c r="E139" s="1">
        <v>11223.5</v>
      </c>
      <c r="F139" s="1">
        <v>21540068.300000001</v>
      </c>
      <c r="G139" s="3">
        <v>1052</v>
      </c>
      <c r="H139" s="3">
        <v>2412</v>
      </c>
      <c r="I139">
        <v>5</v>
      </c>
      <c r="J139">
        <v>0</v>
      </c>
      <c r="K139">
        <v>6</v>
      </c>
      <c r="L139">
        <v>11</v>
      </c>
      <c r="M139" s="4">
        <v>0.83333333333333337</v>
      </c>
      <c r="N139" s="4">
        <v>0</v>
      </c>
      <c r="O139">
        <v>1</v>
      </c>
      <c r="P139">
        <v>1</v>
      </c>
      <c r="Q139" s="6">
        <v>1</v>
      </c>
    </row>
    <row r="140" spans="1:17" x14ac:dyDescent="0.3">
      <c r="A140" t="s">
        <v>3</v>
      </c>
      <c r="B140">
        <v>351170</v>
      </c>
      <c r="C140" t="s">
        <v>136</v>
      </c>
      <c r="D140" s="3">
        <v>15085</v>
      </c>
      <c r="E140" s="1">
        <v>8152.1</v>
      </c>
      <c r="F140" s="1">
        <v>22791046.379999999</v>
      </c>
      <c r="G140" s="3">
        <v>1085</v>
      </c>
      <c r="H140" s="3">
        <v>1770</v>
      </c>
      <c r="I140">
        <v>4</v>
      </c>
      <c r="J140">
        <v>0</v>
      </c>
      <c r="K140">
        <v>1</v>
      </c>
      <c r="L140">
        <v>5</v>
      </c>
      <c r="M140" s="4">
        <v>4</v>
      </c>
      <c r="N140" s="4">
        <v>0</v>
      </c>
      <c r="O140">
        <v>1</v>
      </c>
      <c r="P140">
        <v>1</v>
      </c>
      <c r="Q140" s="6">
        <v>0.66700000000000004</v>
      </c>
    </row>
    <row r="141" spans="1:17" x14ac:dyDescent="0.3">
      <c r="A141" t="s">
        <v>3</v>
      </c>
      <c r="B141">
        <v>355720</v>
      </c>
      <c r="C141" t="s">
        <v>646</v>
      </c>
      <c r="D141" s="3">
        <v>12114</v>
      </c>
      <c r="E141" s="1">
        <v>13899.5</v>
      </c>
      <c r="F141" s="1">
        <v>18297243.829999998</v>
      </c>
      <c r="G141" s="3">
        <v>861</v>
      </c>
      <c r="H141" s="3">
        <v>1133</v>
      </c>
      <c r="I141">
        <v>5</v>
      </c>
      <c r="J141">
        <v>0</v>
      </c>
      <c r="K141">
        <v>4</v>
      </c>
      <c r="L141">
        <v>9</v>
      </c>
      <c r="M141" s="4">
        <v>1.25</v>
      </c>
      <c r="N141" s="4">
        <v>0</v>
      </c>
      <c r="O141">
        <v>1</v>
      </c>
      <c r="P141">
        <v>1</v>
      </c>
      <c r="Q141" s="6">
        <v>0.71399999999999997</v>
      </c>
    </row>
    <row r="142" spans="1:17" x14ac:dyDescent="0.3">
      <c r="A142" t="s">
        <v>3</v>
      </c>
      <c r="B142">
        <v>351190</v>
      </c>
      <c r="C142" t="s">
        <v>137</v>
      </c>
      <c r="D142" s="3">
        <v>7065</v>
      </c>
      <c r="E142" s="1">
        <v>8575.15</v>
      </c>
      <c r="F142" s="1">
        <v>13435114.949999999</v>
      </c>
      <c r="G142" s="3">
        <v>510</v>
      </c>
      <c r="H142" s="3">
        <v>567</v>
      </c>
      <c r="I142">
        <v>1</v>
      </c>
      <c r="J142">
        <v>0</v>
      </c>
      <c r="K142">
        <v>1</v>
      </c>
      <c r="L142">
        <v>2</v>
      </c>
      <c r="M142" s="4">
        <v>1</v>
      </c>
      <c r="N142" s="4">
        <v>0</v>
      </c>
      <c r="O142">
        <v>1</v>
      </c>
      <c r="P142">
        <v>1</v>
      </c>
      <c r="Q142" s="6">
        <v>0.5</v>
      </c>
    </row>
    <row r="143" spans="1:17" x14ac:dyDescent="0.3">
      <c r="A143" t="s">
        <v>3</v>
      </c>
      <c r="B143">
        <v>351200</v>
      </c>
      <c r="C143" t="s">
        <v>138</v>
      </c>
      <c r="D143" s="3">
        <v>17371</v>
      </c>
      <c r="E143" s="1">
        <v>18460.080000000002</v>
      </c>
      <c r="F143" s="1">
        <v>35509168.450000003</v>
      </c>
      <c r="G143" s="3">
        <v>1170</v>
      </c>
      <c r="H143" s="3">
        <v>1476</v>
      </c>
      <c r="I143">
        <v>6</v>
      </c>
      <c r="J143">
        <v>0</v>
      </c>
      <c r="K143">
        <v>3</v>
      </c>
      <c r="L143">
        <v>9</v>
      </c>
      <c r="M143" s="4">
        <v>2</v>
      </c>
      <c r="N143" s="4">
        <v>0</v>
      </c>
      <c r="O143">
        <v>1</v>
      </c>
      <c r="P143">
        <v>1</v>
      </c>
      <c r="Q143" s="6">
        <v>0.6</v>
      </c>
    </row>
    <row r="144" spans="1:17" x14ac:dyDescent="0.3">
      <c r="A144" t="s">
        <v>3</v>
      </c>
      <c r="B144">
        <v>351210</v>
      </c>
      <c r="C144" t="s">
        <v>139</v>
      </c>
      <c r="D144" s="3">
        <v>5994</v>
      </c>
      <c r="E144" s="1">
        <v>20177.48</v>
      </c>
      <c r="F144" s="1">
        <v>20235189.109999999</v>
      </c>
      <c r="G144" s="3">
        <v>429</v>
      </c>
      <c r="H144" s="3">
        <v>1089</v>
      </c>
      <c r="I144">
        <v>5</v>
      </c>
      <c r="J144">
        <v>0</v>
      </c>
      <c r="K144">
        <v>3</v>
      </c>
      <c r="L144">
        <v>8</v>
      </c>
      <c r="M144" s="4">
        <v>1.6666666666666667</v>
      </c>
      <c r="N144" s="4">
        <v>0</v>
      </c>
      <c r="O144">
        <v>1</v>
      </c>
      <c r="P144">
        <v>1</v>
      </c>
      <c r="Q144" s="6">
        <v>1</v>
      </c>
    </row>
    <row r="145" spans="1:17" x14ac:dyDescent="0.3">
      <c r="A145" t="s">
        <v>3</v>
      </c>
      <c r="B145">
        <v>351220</v>
      </c>
      <c r="C145" t="s">
        <v>140</v>
      </c>
      <c r="D145" s="3">
        <v>25229</v>
      </c>
      <c r="E145" s="1">
        <v>12477.66</v>
      </c>
      <c r="F145" s="1">
        <v>45732188.280000001</v>
      </c>
      <c r="G145" s="3">
        <v>1964</v>
      </c>
      <c r="H145" s="3">
        <v>2420</v>
      </c>
      <c r="I145">
        <v>4</v>
      </c>
      <c r="J145">
        <v>0</v>
      </c>
      <c r="K145">
        <v>6</v>
      </c>
      <c r="L145">
        <v>10</v>
      </c>
      <c r="M145" s="4">
        <v>0.66666666666666663</v>
      </c>
      <c r="N145" s="4">
        <v>0</v>
      </c>
      <c r="O145">
        <v>1</v>
      </c>
      <c r="P145">
        <v>1</v>
      </c>
      <c r="Q145" s="6">
        <v>0.44400000000000001</v>
      </c>
    </row>
    <row r="146" spans="1:17" x14ac:dyDescent="0.3">
      <c r="A146" t="s">
        <v>3</v>
      </c>
      <c r="B146">
        <v>351230</v>
      </c>
      <c r="C146" t="s">
        <v>141</v>
      </c>
      <c r="D146" s="3">
        <v>16288</v>
      </c>
      <c r="E146" s="1">
        <v>14902.28</v>
      </c>
      <c r="F146" s="1">
        <v>26559328.670000002</v>
      </c>
      <c r="G146" s="3">
        <v>1197</v>
      </c>
      <c r="H146" s="3">
        <v>1516</v>
      </c>
      <c r="I146">
        <v>7</v>
      </c>
      <c r="J146">
        <v>0</v>
      </c>
      <c r="K146">
        <v>4</v>
      </c>
      <c r="L146">
        <v>11</v>
      </c>
      <c r="M146" s="4">
        <v>1.75</v>
      </c>
      <c r="N146" s="4">
        <v>0</v>
      </c>
      <c r="O146">
        <v>1</v>
      </c>
      <c r="P146">
        <v>1</v>
      </c>
      <c r="Q146" s="6">
        <v>0.58299999999999996</v>
      </c>
    </row>
    <row r="147" spans="1:17" x14ac:dyDescent="0.3">
      <c r="A147" t="s">
        <v>3</v>
      </c>
      <c r="B147">
        <v>351240</v>
      </c>
      <c r="C147" t="s">
        <v>142</v>
      </c>
      <c r="D147" s="3">
        <v>21080</v>
      </c>
      <c r="E147" s="1">
        <v>66878.179999999993</v>
      </c>
      <c r="F147" s="1">
        <v>79949890.239999995</v>
      </c>
      <c r="G147" s="3">
        <v>1511</v>
      </c>
      <c r="H147" s="3">
        <v>1681</v>
      </c>
      <c r="I147">
        <v>6</v>
      </c>
      <c r="J147">
        <v>0</v>
      </c>
      <c r="K147">
        <v>7</v>
      </c>
      <c r="L147">
        <v>13</v>
      </c>
      <c r="M147" s="4">
        <v>0.8571428571428571</v>
      </c>
      <c r="N147" s="4">
        <v>0</v>
      </c>
      <c r="O147">
        <v>1</v>
      </c>
      <c r="P147">
        <v>1</v>
      </c>
      <c r="Q147" s="6">
        <v>0.6</v>
      </c>
    </row>
    <row r="148" spans="1:17" x14ac:dyDescent="0.3">
      <c r="A148" t="s">
        <v>3</v>
      </c>
      <c r="B148">
        <v>351250</v>
      </c>
      <c r="C148" t="s">
        <v>143</v>
      </c>
      <c r="D148" s="3">
        <v>5238</v>
      </c>
      <c r="E148" s="1">
        <v>12568.04</v>
      </c>
      <c r="F148" s="1">
        <v>9202046.9100000001</v>
      </c>
      <c r="G148" s="3">
        <v>322</v>
      </c>
      <c r="H148" s="3">
        <v>391</v>
      </c>
      <c r="I148">
        <v>1</v>
      </c>
      <c r="J148">
        <v>0</v>
      </c>
      <c r="K148">
        <v>1</v>
      </c>
      <c r="L148">
        <v>2</v>
      </c>
      <c r="M148" s="4">
        <v>1</v>
      </c>
      <c r="N148" s="4">
        <v>0</v>
      </c>
      <c r="O148">
        <v>1</v>
      </c>
      <c r="P148">
        <v>1</v>
      </c>
      <c r="Q148" s="6">
        <v>0.5</v>
      </c>
    </row>
    <row r="149" spans="1:17" x14ac:dyDescent="0.3">
      <c r="A149" t="s">
        <v>3</v>
      </c>
      <c r="B149">
        <v>351260</v>
      </c>
      <c r="C149" t="s">
        <v>144</v>
      </c>
      <c r="D149" s="3">
        <v>5001</v>
      </c>
      <c r="E149" s="1">
        <v>9535.14</v>
      </c>
      <c r="F149" s="1">
        <v>9577472.1999999993</v>
      </c>
      <c r="G149" s="3">
        <v>375</v>
      </c>
      <c r="H149" s="3">
        <v>337</v>
      </c>
      <c r="I149">
        <v>1</v>
      </c>
      <c r="J149">
        <v>0</v>
      </c>
      <c r="K149">
        <v>2</v>
      </c>
      <c r="L149">
        <v>3</v>
      </c>
      <c r="M149" s="4">
        <v>0.5</v>
      </c>
      <c r="N149" s="4">
        <v>0</v>
      </c>
      <c r="O149">
        <v>1</v>
      </c>
      <c r="P149">
        <v>1</v>
      </c>
      <c r="Q149" s="6">
        <v>0.5</v>
      </c>
    </row>
    <row r="150" spans="1:17" x14ac:dyDescent="0.3">
      <c r="A150" t="s">
        <v>3</v>
      </c>
      <c r="B150">
        <v>351270</v>
      </c>
      <c r="C150" t="s">
        <v>145</v>
      </c>
      <c r="D150" s="3">
        <v>3874</v>
      </c>
      <c r="E150" s="1">
        <v>23348.31</v>
      </c>
      <c r="F150" s="1">
        <v>12576156</v>
      </c>
      <c r="G150" s="3">
        <v>297</v>
      </c>
      <c r="H150" s="3">
        <v>716</v>
      </c>
      <c r="I150">
        <v>1</v>
      </c>
      <c r="J150">
        <v>0</v>
      </c>
      <c r="K150">
        <v>1</v>
      </c>
      <c r="L150">
        <v>2</v>
      </c>
      <c r="M150" s="4">
        <v>1</v>
      </c>
      <c r="N150" s="4">
        <v>0</v>
      </c>
      <c r="O150">
        <v>1</v>
      </c>
      <c r="P150">
        <v>1</v>
      </c>
      <c r="Q150" s="6">
        <v>1</v>
      </c>
    </row>
    <row r="151" spans="1:17" x14ac:dyDescent="0.3">
      <c r="A151" t="s">
        <v>3</v>
      </c>
      <c r="B151">
        <v>351280</v>
      </c>
      <c r="C151" t="s">
        <v>146</v>
      </c>
      <c r="D151" s="3">
        <v>58827</v>
      </c>
      <c r="E151" s="1">
        <v>12310.11</v>
      </c>
      <c r="F151" s="1">
        <v>80675917.140000001</v>
      </c>
      <c r="G151" s="3">
        <v>4460</v>
      </c>
      <c r="H151" s="3">
        <v>6543</v>
      </c>
      <c r="I151">
        <v>11</v>
      </c>
      <c r="J151">
        <v>0</v>
      </c>
      <c r="K151">
        <v>10</v>
      </c>
      <c r="L151">
        <v>21</v>
      </c>
      <c r="M151" s="4">
        <v>1.1000000000000001</v>
      </c>
      <c r="N151" s="4">
        <v>0</v>
      </c>
      <c r="O151">
        <v>1</v>
      </c>
      <c r="P151">
        <v>1</v>
      </c>
      <c r="Q151" s="6">
        <v>0.57899999999999996</v>
      </c>
    </row>
    <row r="152" spans="1:17" x14ac:dyDescent="0.3">
      <c r="A152" t="s">
        <v>3</v>
      </c>
      <c r="B152">
        <v>351290</v>
      </c>
      <c r="C152" t="s">
        <v>147</v>
      </c>
      <c r="D152" s="3">
        <v>7214</v>
      </c>
      <c r="E152" s="1">
        <v>11400.86</v>
      </c>
      <c r="F152" s="1">
        <v>14628858.029999999</v>
      </c>
      <c r="G152" s="3">
        <v>411</v>
      </c>
      <c r="H152" s="3">
        <v>580</v>
      </c>
      <c r="I152">
        <v>2</v>
      </c>
      <c r="J152">
        <v>0</v>
      </c>
      <c r="K152">
        <v>4</v>
      </c>
      <c r="L152">
        <v>6</v>
      </c>
      <c r="M152" s="4">
        <v>0.5</v>
      </c>
      <c r="N152" s="4">
        <v>0</v>
      </c>
      <c r="O152">
        <v>1</v>
      </c>
      <c r="P152">
        <v>1</v>
      </c>
      <c r="Q152" s="6">
        <v>0.66700000000000004</v>
      </c>
    </row>
    <row r="153" spans="1:17" x14ac:dyDescent="0.3">
      <c r="A153" t="s">
        <v>3</v>
      </c>
      <c r="B153">
        <v>351300</v>
      </c>
      <c r="C153" t="s">
        <v>148</v>
      </c>
      <c r="D153" s="3">
        <v>201150</v>
      </c>
      <c r="E153" s="1">
        <v>30003.65</v>
      </c>
      <c r="F153" s="1">
        <v>327182778.52999997</v>
      </c>
      <c r="G153" s="3">
        <v>15999</v>
      </c>
      <c r="H153" s="3">
        <v>17868</v>
      </c>
      <c r="I153">
        <v>72</v>
      </c>
      <c r="J153">
        <v>0</v>
      </c>
      <c r="K153">
        <v>51</v>
      </c>
      <c r="L153">
        <v>123</v>
      </c>
      <c r="M153" s="4">
        <v>1.411764705882353</v>
      </c>
      <c r="N153" s="4">
        <v>0</v>
      </c>
      <c r="O153">
        <v>1</v>
      </c>
      <c r="P153">
        <v>1</v>
      </c>
      <c r="Q153" s="6">
        <v>0.54500000000000004</v>
      </c>
    </row>
    <row r="154" spans="1:17" x14ac:dyDescent="0.3">
      <c r="A154" t="s">
        <v>3</v>
      </c>
      <c r="B154">
        <v>351310</v>
      </c>
      <c r="C154" t="s">
        <v>149</v>
      </c>
      <c r="D154" s="3">
        <v>31691</v>
      </c>
      <c r="E154" s="1">
        <v>12929.78</v>
      </c>
      <c r="F154" s="1">
        <v>50092511.799999997</v>
      </c>
      <c r="G154" s="3">
        <v>2281</v>
      </c>
      <c r="H154" s="3">
        <v>2451</v>
      </c>
      <c r="I154">
        <v>8</v>
      </c>
      <c r="J154">
        <v>0</v>
      </c>
      <c r="K154">
        <v>6</v>
      </c>
      <c r="L154">
        <v>14</v>
      </c>
      <c r="M154" s="4">
        <v>1.3333333333333333</v>
      </c>
      <c r="N154" s="4">
        <v>0</v>
      </c>
      <c r="O154">
        <v>1</v>
      </c>
      <c r="P154">
        <v>1</v>
      </c>
      <c r="Q154" s="6">
        <v>0.57099999999999995</v>
      </c>
    </row>
    <row r="155" spans="1:17" x14ac:dyDescent="0.3">
      <c r="A155" t="s">
        <v>3</v>
      </c>
      <c r="B155">
        <v>351320</v>
      </c>
      <c r="C155" t="s">
        <v>150</v>
      </c>
      <c r="D155" s="3">
        <v>7588</v>
      </c>
      <c r="E155" s="1">
        <v>18735.810000000001</v>
      </c>
      <c r="F155" s="1">
        <v>13477699.32</v>
      </c>
      <c r="G155" s="3">
        <v>575</v>
      </c>
      <c r="H155" s="3">
        <v>1238</v>
      </c>
      <c r="I155">
        <v>2</v>
      </c>
      <c r="J155">
        <v>0</v>
      </c>
      <c r="K155">
        <v>1</v>
      </c>
      <c r="L155">
        <v>3</v>
      </c>
      <c r="M155" s="4">
        <v>2</v>
      </c>
      <c r="N155" s="4">
        <v>0</v>
      </c>
      <c r="O155">
        <v>1</v>
      </c>
      <c r="P155">
        <v>1</v>
      </c>
      <c r="Q155" s="6">
        <v>1</v>
      </c>
    </row>
    <row r="156" spans="1:17" x14ac:dyDescent="0.3">
      <c r="A156" t="s">
        <v>3</v>
      </c>
      <c r="B156">
        <v>351330</v>
      </c>
      <c r="C156" t="s">
        <v>151</v>
      </c>
      <c r="D156" s="3">
        <v>2274</v>
      </c>
      <c r="E156" s="1">
        <v>23927.48</v>
      </c>
      <c r="F156" s="1">
        <v>7521986.6799999997</v>
      </c>
      <c r="G156" s="3">
        <v>124</v>
      </c>
      <c r="H156" s="3">
        <v>22</v>
      </c>
      <c r="I156">
        <v>1</v>
      </c>
      <c r="J156">
        <v>0</v>
      </c>
      <c r="K156">
        <v>2</v>
      </c>
      <c r="L156">
        <v>3</v>
      </c>
      <c r="M156" s="4">
        <v>0.5</v>
      </c>
      <c r="N156" s="4">
        <v>0</v>
      </c>
      <c r="O156">
        <v>1</v>
      </c>
      <c r="P156">
        <v>1</v>
      </c>
      <c r="Q156" s="6">
        <v>0.5</v>
      </c>
    </row>
    <row r="157" spans="1:17" x14ac:dyDescent="0.3">
      <c r="A157" t="s">
        <v>3</v>
      </c>
      <c r="B157">
        <v>351340</v>
      </c>
      <c r="C157" t="s">
        <v>152</v>
      </c>
      <c r="D157" s="3">
        <v>77039</v>
      </c>
      <c r="E157" s="1">
        <v>11985.17</v>
      </c>
      <c r="F157" s="1">
        <v>94404467.170000002</v>
      </c>
      <c r="G157" s="3">
        <v>5300</v>
      </c>
      <c r="H157" s="3">
        <v>5078</v>
      </c>
      <c r="I157">
        <v>21</v>
      </c>
      <c r="J157">
        <v>0</v>
      </c>
      <c r="K157">
        <v>20</v>
      </c>
      <c r="L157">
        <v>41</v>
      </c>
      <c r="M157" s="4">
        <v>1.05</v>
      </c>
      <c r="N157" s="4">
        <v>0</v>
      </c>
      <c r="O157">
        <v>1</v>
      </c>
      <c r="P157">
        <v>1</v>
      </c>
      <c r="Q157" s="6">
        <v>0.42</v>
      </c>
    </row>
    <row r="158" spans="1:17" x14ac:dyDescent="0.3">
      <c r="A158" t="s">
        <v>3</v>
      </c>
      <c r="B158">
        <v>351350</v>
      </c>
      <c r="C158" t="s">
        <v>153</v>
      </c>
      <c r="D158" s="3">
        <v>118720</v>
      </c>
      <c r="E158" s="1">
        <v>50922.78</v>
      </c>
      <c r="F158" s="1">
        <v>766131344.08000004</v>
      </c>
      <c r="G158" s="3">
        <v>9492</v>
      </c>
      <c r="H158" s="3">
        <v>14213</v>
      </c>
      <c r="I158">
        <v>34</v>
      </c>
      <c r="J158">
        <v>0</v>
      </c>
      <c r="K158">
        <v>21</v>
      </c>
      <c r="L158">
        <v>55</v>
      </c>
      <c r="M158" s="4">
        <v>1.6190476190476191</v>
      </c>
      <c r="N158" s="4">
        <v>0</v>
      </c>
      <c r="O158">
        <v>1</v>
      </c>
      <c r="P158">
        <v>1</v>
      </c>
      <c r="Q158" s="6">
        <v>0.65400000000000003</v>
      </c>
    </row>
    <row r="159" spans="1:17" x14ac:dyDescent="0.3">
      <c r="A159" t="s">
        <v>3</v>
      </c>
      <c r="B159">
        <v>351360</v>
      </c>
      <c r="C159" t="s">
        <v>154</v>
      </c>
      <c r="D159" s="3">
        <v>21866</v>
      </c>
      <c r="E159" s="1">
        <v>4736.32</v>
      </c>
      <c r="F159" s="1">
        <v>25201233.129999999</v>
      </c>
      <c r="G159" s="3">
        <v>1656</v>
      </c>
      <c r="H159" s="3">
        <v>1119</v>
      </c>
      <c r="I159">
        <v>25</v>
      </c>
      <c r="J159">
        <v>0</v>
      </c>
      <c r="K159">
        <v>4</v>
      </c>
      <c r="L159">
        <v>29</v>
      </c>
      <c r="M159" s="4">
        <v>6.25</v>
      </c>
      <c r="N159" s="4">
        <v>0</v>
      </c>
      <c r="O159">
        <v>1</v>
      </c>
      <c r="P159">
        <v>1</v>
      </c>
      <c r="Q159" s="6">
        <v>0.316</v>
      </c>
    </row>
    <row r="160" spans="1:17" x14ac:dyDescent="0.3">
      <c r="A160" t="s">
        <v>3</v>
      </c>
      <c r="B160">
        <v>351370</v>
      </c>
      <c r="C160" t="s">
        <v>155</v>
      </c>
      <c r="D160" s="3">
        <v>31056</v>
      </c>
      <c r="E160" s="1">
        <v>20574.03</v>
      </c>
      <c r="F160" s="1">
        <v>57027048</v>
      </c>
      <c r="G160" s="3">
        <v>1903</v>
      </c>
      <c r="H160" s="3">
        <v>3412</v>
      </c>
      <c r="I160">
        <v>8</v>
      </c>
      <c r="J160">
        <v>0</v>
      </c>
      <c r="K160">
        <v>8</v>
      </c>
      <c r="L160">
        <v>16</v>
      </c>
      <c r="M160" s="4">
        <v>1</v>
      </c>
      <c r="N160" s="4">
        <v>0</v>
      </c>
      <c r="O160">
        <v>1</v>
      </c>
      <c r="P160">
        <v>1</v>
      </c>
      <c r="Q160" s="6">
        <v>0.61499999999999999</v>
      </c>
    </row>
    <row r="161" spans="1:17" x14ac:dyDescent="0.3">
      <c r="A161" t="s">
        <v>3</v>
      </c>
      <c r="B161">
        <v>351380</v>
      </c>
      <c r="C161" t="s">
        <v>156</v>
      </c>
      <c r="D161" s="3">
        <v>386089</v>
      </c>
      <c r="E161" s="1">
        <v>23618.26</v>
      </c>
      <c r="F161" s="1">
        <v>553942446.58000004</v>
      </c>
      <c r="G161" s="3">
        <v>29424</v>
      </c>
      <c r="H161" s="3">
        <v>11412</v>
      </c>
      <c r="I161">
        <v>45</v>
      </c>
      <c r="J161">
        <v>0</v>
      </c>
      <c r="K161">
        <v>41</v>
      </c>
      <c r="L161">
        <v>86</v>
      </c>
      <c r="M161" s="4">
        <v>1.0975609756097562</v>
      </c>
      <c r="N161" s="4">
        <v>0</v>
      </c>
      <c r="O161">
        <v>1</v>
      </c>
      <c r="P161">
        <v>1</v>
      </c>
      <c r="Q161" s="6">
        <v>0.28799999999999998</v>
      </c>
    </row>
    <row r="162" spans="1:17" x14ac:dyDescent="0.3">
      <c r="A162" t="s">
        <v>3</v>
      </c>
      <c r="B162">
        <v>351385</v>
      </c>
      <c r="C162" t="s">
        <v>157</v>
      </c>
      <c r="D162" s="3">
        <v>1689</v>
      </c>
      <c r="E162" s="1">
        <v>16894.169999999998</v>
      </c>
      <c r="F162" s="1">
        <v>7241056.1600000001</v>
      </c>
      <c r="G162" s="3">
        <v>91</v>
      </c>
      <c r="H162" s="3">
        <v>11</v>
      </c>
      <c r="I162">
        <v>1</v>
      </c>
      <c r="J162">
        <v>0</v>
      </c>
      <c r="K162">
        <v>1</v>
      </c>
      <c r="L162">
        <v>2</v>
      </c>
      <c r="M162" s="4">
        <v>1</v>
      </c>
      <c r="N162" s="4">
        <v>0</v>
      </c>
      <c r="O162">
        <v>1</v>
      </c>
      <c r="P162">
        <v>1</v>
      </c>
      <c r="Q162" s="6">
        <v>0.5</v>
      </c>
    </row>
    <row r="163" spans="1:17" x14ac:dyDescent="0.3">
      <c r="A163" t="s">
        <v>3</v>
      </c>
      <c r="B163">
        <v>351390</v>
      </c>
      <c r="C163" t="s">
        <v>158</v>
      </c>
      <c r="D163" s="3">
        <v>11208</v>
      </c>
      <c r="E163" s="1">
        <v>11674.24</v>
      </c>
      <c r="F163" s="1">
        <v>17068725.300000001</v>
      </c>
      <c r="G163" s="3">
        <v>621</v>
      </c>
      <c r="H163" s="3">
        <v>1226</v>
      </c>
      <c r="I163">
        <v>5</v>
      </c>
      <c r="J163">
        <v>0</v>
      </c>
      <c r="K163">
        <v>4</v>
      </c>
      <c r="L163">
        <v>9</v>
      </c>
      <c r="M163" s="4">
        <v>1.25</v>
      </c>
      <c r="N163" s="4">
        <v>0</v>
      </c>
      <c r="O163">
        <v>1</v>
      </c>
      <c r="P163">
        <v>1</v>
      </c>
      <c r="Q163" s="6">
        <v>0.83299999999999996</v>
      </c>
    </row>
    <row r="164" spans="1:17" x14ac:dyDescent="0.3">
      <c r="A164" t="s">
        <v>3</v>
      </c>
      <c r="B164">
        <v>351400</v>
      </c>
      <c r="C164" t="s">
        <v>159</v>
      </c>
      <c r="D164" s="3">
        <v>7939</v>
      </c>
      <c r="E164" s="1">
        <v>6901.36</v>
      </c>
      <c r="F164" s="1">
        <v>9994475.8599999994</v>
      </c>
      <c r="G164" s="3">
        <v>641</v>
      </c>
      <c r="H164" s="3">
        <v>130</v>
      </c>
      <c r="I164">
        <v>1</v>
      </c>
      <c r="J164">
        <v>0</v>
      </c>
      <c r="K164">
        <v>2</v>
      </c>
      <c r="L164">
        <v>3</v>
      </c>
      <c r="M164" s="4">
        <v>0.5</v>
      </c>
      <c r="N164" s="4">
        <v>0</v>
      </c>
      <c r="O164">
        <v>1</v>
      </c>
      <c r="P164">
        <v>1</v>
      </c>
      <c r="Q164" s="6">
        <v>0.25</v>
      </c>
    </row>
    <row r="165" spans="1:17" x14ac:dyDescent="0.3">
      <c r="A165" t="s">
        <v>3</v>
      </c>
      <c r="B165">
        <v>351410</v>
      </c>
      <c r="C165" t="s">
        <v>160</v>
      </c>
      <c r="D165" s="3">
        <v>24761</v>
      </c>
      <c r="E165" s="1">
        <v>12343.87</v>
      </c>
      <c r="F165" s="1">
        <v>35730315.020000003</v>
      </c>
      <c r="G165" s="3">
        <v>1733</v>
      </c>
      <c r="H165" s="3">
        <v>2367</v>
      </c>
      <c r="I165">
        <v>5</v>
      </c>
      <c r="J165">
        <v>0</v>
      </c>
      <c r="K165">
        <v>5</v>
      </c>
      <c r="L165">
        <v>10</v>
      </c>
      <c r="M165" s="4">
        <v>1</v>
      </c>
      <c r="N165" s="4">
        <v>0</v>
      </c>
      <c r="O165">
        <v>1</v>
      </c>
      <c r="P165">
        <v>1</v>
      </c>
      <c r="Q165" s="6">
        <v>0.55600000000000005</v>
      </c>
    </row>
    <row r="166" spans="1:17" x14ac:dyDescent="0.3">
      <c r="A166" t="s">
        <v>3</v>
      </c>
      <c r="B166">
        <v>351420</v>
      </c>
      <c r="C166" t="s">
        <v>161</v>
      </c>
      <c r="D166" s="3">
        <v>2096</v>
      </c>
      <c r="E166" s="1">
        <v>8871.76</v>
      </c>
      <c r="F166" s="1">
        <v>6657826</v>
      </c>
      <c r="G166" s="3">
        <v>137</v>
      </c>
      <c r="H166" s="3">
        <v>145</v>
      </c>
      <c r="I166">
        <v>1</v>
      </c>
      <c r="J166">
        <v>0</v>
      </c>
      <c r="K166">
        <v>1</v>
      </c>
      <c r="L166">
        <v>2</v>
      </c>
      <c r="M166" s="4">
        <v>1</v>
      </c>
      <c r="N166" s="4">
        <v>0</v>
      </c>
      <c r="O166">
        <v>1</v>
      </c>
      <c r="P166">
        <v>1</v>
      </c>
      <c r="Q166" s="6">
        <v>0.5</v>
      </c>
    </row>
    <row r="167" spans="1:17" x14ac:dyDescent="0.3">
      <c r="A167" t="s">
        <v>3</v>
      </c>
      <c r="B167">
        <v>351430</v>
      </c>
      <c r="C167" t="s">
        <v>162</v>
      </c>
      <c r="D167" s="3">
        <v>8609</v>
      </c>
      <c r="E167" s="1">
        <v>8666.99</v>
      </c>
      <c r="F167" s="1">
        <v>13845622.140000001</v>
      </c>
      <c r="G167" s="3">
        <v>532</v>
      </c>
      <c r="H167" s="3">
        <v>1015</v>
      </c>
      <c r="I167">
        <v>3</v>
      </c>
      <c r="J167">
        <v>0</v>
      </c>
      <c r="K167">
        <v>1</v>
      </c>
      <c r="L167">
        <v>4</v>
      </c>
      <c r="M167" s="4">
        <v>3</v>
      </c>
      <c r="N167" s="4">
        <v>0</v>
      </c>
      <c r="O167">
        <v>1</v>
      </c>
      <c r="P167">
        <v>1</v>
      </c>
      <c r="Q167" s="6">
        <v>0.75</v>
      </c>
    </row>
    <row r="168" spans="1:17" x14ac:dyDescent="0.3">
      <c r="A168" t="s">
        <v>3</v>
      </c>
      <c r="B168">
        <v>351440</v>
      </c>
      <c r="C168" t="s">
        <v>163</v>
      </c>
      <c r="D168" s="3">
        <v>43258</v>
      </c>
      <c r="E168" s="1">
        <v>11292.91</v>
      </c>
      <c r="F168" s="1">
        <v>56529902</v>
      </c>
      <c r="G168" s="3">
        <v>2390</v>
      </c>
      <c r="H168" s="3">
        <v>2158</v>
      </c>
      <c r="I168">
        <v>9</v>
      </c>
      <c r="J168">
        <v>0</v>
      </c>
      <c r="K168">
        <v>9</v>
      </c>
      <c r="L168">
        <v>18</v>
      </c>
      <c r="M168" s="4">
        <v>1</v>
      </c>
      <c r="N168" s="4">
        <v>0</v>
      </c>
      <c r="O168">
        <v>1</v>
      </c>
      <c r="P168">
        <v>1</v>
      </c>
      <c r="Q168" s="6">
        <v>0.6</v>
      </c>
    </row>
    <row r="169" spans="1:17" x14ac:dyDescent="0.3">
      <c r="A169" t="s">
        <v>3</v>
      </c>
      <c r="B169">
        <v>351450</v>
      </c>
      <c r="C169" t="s">
        <v>164</v>
      </c>
      <c r="D169" s="3">
        <v>12251</v>
      </c>
      <c r="E169" s="1">
        <v>8922.02</v>
      </c>
      <c r="F169" s="1">
        <v>19144824.25</v>
      </c>
      <c r="G169" s="3">
        <v>783</v>
      </c>
      <c r="H169" s="3">
        <v>873</v>
      </c>
      <c r="I169">
        <v>2</v>
      </c>
      <c r="J169">
        <v>0</v>
      </c>
      <c r="K169">
        <v>3</v>
      </c>
      <c r="L169">
        <v>5</v>
      </c>
      <c r="M169" s="4">
        <v>0.66666666666666663</v>
      </c>
      <c r="N169" s="4">
        <v>0</v>
      </c>
      <c r="O169">
        <v>1</v>
      </c>
      <c r="P169">
        <v>1</v>
      </c>
      <c r="Q169" s="6">
        <v>0.4</v>
      </c>
    </row>
    <row r="170" spans="1:17" x14ac:dyDescent="0.3">
      <c r="A170" t="s">
        <v>3</v>
      </c>
      <c r="B170">
        <v>351460</v>
      </c>
      <c r="C170" t="s">
        <v>165</v>
      </c>
      <c r="D170" s="3">
        <v>8143</v>
      </c>
      <c r="E170" s="1">
        <v>9941.85</v>
      </c>
      <c r="F170" s="1">
        <v>12934460.890000001</v>
      </c>
      <c r="G170" s="3">
        <v>604</v>
      </c>
      <c r="H170" s="3">
        <v>1163</v>
      </c>
      <c r="I170">
        <v>2</v>
      </c>
      <c r="J170">
        <v>0</v>
      </c>
      <c r="K170">
        <v>2</v>
      </c>
      <c r="L170">
        <v>4</v>
      </c>
      <c r="M170" s="4">
        <v>1</v>
      </c>
      <c r="N170" s="4">
        <v>0</v>
      </c>
      <c r="O170">
        <v>1</v>
      </c>
      <c r="P170">
        <v>1</v>
      </c>
      <c r="Q170" s="6">
        <v>0.66700000000000004</v>
      </c>
    </row>
    <row r="171" spans="1:17" x14ac:dyDescent="0.3">
      <c r="A171" t="s">
        <v>3</v>
      </c>
      <c r="B171">
        <v>351470</v>
      </c>
      <c r="C171" t="s">
        <v>166</v>
      </c>
      <c r="D171" s="3">
        <v>6318</v>
      </c>
      <c r="E171" s="1">
        <v>10886.37</v>
      </c>
      <c r="F171" s="1">
        <v>11965700.189999999</v>
      </c>
      <c r="G171" s="3">
        <v>409</v>
      </c>
      <c r="H171" s="3">
        <v>471</v>
      </c>
      <c r="I171">
        <v>1</v>
      </c>
      <c r="J171">
        <v>0</v>
      </c>
      <c r="K171">
        <v>1</v>
      </c>
      <c r="L171">
        <v>2</v>
      </c>
      <c r="M171" s="4">
        <v>1</v>
      </c>
      <c r="N171" s="4">
        <v>0</v>
      </c>
      <c r="O171">
        <v>1</v>
      </c>
      <c r="P171">
        <v>1</v>
      </c>
      <c r="Q171" s="6">
        <v>0.5</v>
      </c>
    </row>
    <row r="172" spans="1:17" x14ac:dyDescent="0.3">
      <c r="A172" t="s">
        <v>3</v>
      </c>
      <c r="B172">
        <v>351480</v>
      </c>
      <c r="C172" t="s">
        <v>167</v>
      </c>
      <c r="D172" s="3">
        <v>14641</v>
      </c>
      <c r="E172" s="1">
        <v>6218.34</v>
      </c>
      <c r="F172" s="1">
        <v>24576438.550000001</v>
      </c>
      <c r="G172" s="3">
        <v>1407</v>
      </c>
      <c r="H172" s="3">
        <v>1462</v>
      </c>
      <c r="I172">
        <v>19</v>
      </c>
      <c r="J172">
        <v>0</v>
      </c>
      <c r="K172">
        <v>16</v>
      </c>
      <c r="L172">
        <v>35</v>
      </c>
      <c r="M172" s="4">
        <v>1.1875</v>
      </c>
      <c r="N172" s="4">
        <v>0</v>
      </c>
      <c r="O172">
        <v>1</v>
      </c>
      <c r="P172">
        <v>1</v>
      </c>
      <c r="Q172" s="6">
        <v>0.63300000000000001</v>
      </c>
    </row>
    <row r="173" spans="1:17" x14ac:dyDescent="0.3">
      <c r="A173" t="s">
        <v>3</v>
      </c>
      <c r="B173">
        <v>351490</v>
      </c>
      <c r="C173" t="s">
        <v>168</v>
      </c>
      <c r="D173" s="3">
        <v>15775</v>
      </c>
      <c r="E173" s="1">
        <v>27798.73</v>
      </c>
      <c r="F173" s="1">
        <v>24743299.620000001</v>
      </c>
      <c r="G173" s="3">
        <v>1204</v>
      </c>
      <c r="H173" s="3">
        <v>1601</v>
      </c>
      <c r="I173">
        <v>3</v>
      </c>
      <c r="J173">
        <v>0</v>
      </c>
      <c r="K173">
        <v>3</v>
      </c>
      <c r="L173">
        <v>6</v>
      </c>
      <c r="M173" s="4">
        <v>1</v>
      </c>
      <c r="N173" s="4">
        <v>0</v>
      </c>
      <c r="O173">
        <v>1</v>
      </c>
      <c r="P173">
        <v>1</v>
      </c>
      <c r="Q173" s="6">
        <v>0.6</v>
      </c>
    </row>
    <row r="174" spans="1:17" x14ac:dyDescent="0.3">
      <c r="A174" t="s">
        <v>3</v>
      </c>
      <c r="B174">
        <v>351492</v>
      </c>
      <c r="C174" t="s">
        <v>169</v>
      </c>
      <c r="D174" s="3">
        <v>3120</v>
      </c>
      <c r="E174" s="1">
        <v>11890.89</v>
      </c>
      <c r="F174" s="1">
        <v>8506184.6400000006</v>
      </c>
      <c r="G174" s="3">
        <v>165</v>
      </c>
      <c r="H174" s="3">
        <v>381</v>
      </c>
      <c r="I174">
        <v>1</v>
      </c>
      <c r="J174">
        <v>0</v>
      </c>
      <c r="K174">
        <v>1</v>
      </c>
      <c r="L174">
        <v>2</v>
      </c>
      <c r="M174" s="4">
        <v>1</v>
      </c>
      <c r="N174" s="4">
        <v>0</v>
      </c>
      <c r="O174">
        <v>1</v>
      </c>
      <c r="P174">
        <v>1</v>
      </c>
      <c r="Q174" s="6">
        <v>1</v>
      </c>
    </row>
    <row r="175" spans="1:17" x14ac:dyDescent="0.3">
      <c r="A175" t="s">
        <v>3</v>
      </c>
      <c r="B175">
        <v>351495</v>
      </c>
      <c r="C175" t="s">
        <v>170</v>
      </c>
      <c r="D175" s="3">
        <v>2423</v>
      </c>
      <c r="E175" s="1">
        <v>13030.18</v>
      </c>
      <c r="F175" s="1">
        <v>6758000.7000000002</v>
      </c>
      <c r="G175" s="3">
        <v>160</v>
      </c>
      <c r="H175" s="3">
        <v>162</v>
      </c>
      <c r="I175">
        <v>1</v>
      </c>
      <c r="J175">
        <v>0</v>
      </c>
      <c r="K175">
        <v>1</v>
      </c>
      <c r="L175">
        <v>2</v>
      </c>
      <c r="M175" s="4">
        <v>1</v>
      </c>
      <c r="N175" s="4">
        <v>0</v>
      </c>
      <c r="O175">
        <v>1</v>
      </c>
      <c r="P175">
        <v>1</v>
      </c>
      <c r="Q175" s="6">
        <v>0.5</v>
      </c>
    </row>
    <row r="176" spans="1:17" x14ac:dyDescent="0.3">
      <c r="A176" t="s">
        <v>3</v>
      </c>
      <c r="B176">
        <v>351500</v>
      </c>
      <c r="C176" t="s">
        <v>171</v>
      </c>
      <c r="D176" s="3">
        <v>240230</v>
      </c>
      <c r="E176" s="1">
        <v>11527.79</v>
      </c>
      <c r="F176" s="1">
        <v>239814326.28999999</v>
      </c>
      <c r="G176" s="3">
        <v>19789</v>
      </c>
      <c r="H176" s="3">
        <v>13256</v>
      </c>
      <c r="I176">
        <v>27</v>
      </c>
      <c r="J176">
        <v>0</v>
      </c>
      <c r="K176">
        <v>23</v>
      </c>
      <c r="L176">
        <v>50</v>
      </c>
      <c r="M176" s="4">
        <v>1.173913043478261</v>
      </c>
      <c r="N176" s="4">
        <v>0</v>
      </c>
      <c r="O176">
        <v>1</v>
      </c>
      <c r="P176">
        <v>1</v>
      </c>
      <c r="Q176" s="6">
        <v>0.31</v>
      </c>
    </row>
    <row r="177" spans="1:17" x14ac:dyDescent="0.3">
      <c r="A177" t="s">
        <v>3</v>
      </c>
      <c r="B177">
        <v>351510</v>
      </c>
      <c r="C177" t="s">
        <v>172</v>
      </c>
      <c r="D177" s="3">
        <v>62769</v>
      </c>
      <c r="E177" s="1">
        <v>7158.08</v>
      </c>
      <c r="F177" s="1">
        <v>69248504.290000007</v>
      </c>
      <c r="G177" s="3">
        <v>5228</v>
      </c>
      <c r="H177" s="3">
        <v>2637</v>
      </c>
      <c r="I177">
        <v>11</v>
      </c>
      <c r="J177">
        <v>0</v>
      </c>
      <c r="K177">
        <v>27</v>
      </c>
      <c r="L177">
        <v>38</v>
      </c>
      <c r="M177" s="4">
        <v>0.40740740740740738</v>
      </c>
      <c r="N177" s="4">
        <v>0</v>
      </c>
      <c r="O177">
        <v>1</v>
      </c>
      <c r="P177">
        <v>1</v>
      </c>
      <c r="Q177" s="6">
        <v>0.28199999999999997</v>
      </c>
    </row>
    <row r="178" spans="1:17" x14ac:dyDescent="0.3">
      <c r="A178" t="s">
        <v>3</v>
      </c>
      <c r="B178">
        <v>351512</v>
      </c>
      <c r="C178" t="s">
        <v>173</v>
      </c>
      <c r="D178" s="3">
        <v>3020</v>
      </c>
      <c r="E178" s="1">
        <v>8126.3</v>
      </c>
      <c r="F178" s="1">
        <v>7570815.7300000004</v>
      </c>
      <c r="G178" s="3">
        <v>190</v>
      </c>
      <c r="H178" s="3">
        <v>372</v>
      </c>
      <c r="I178">
        <v>1</v>
      </c>
      <c r="J178">
        <v>0</v>
      </c>
      <c r="K178">
        <v>1</v>
      </c>
      <c r="L178">
        <v>2</v>
      </c>
      <c r="M178" s="4">
        <v>1</v>
      </c>
      <c r="N178" s="4">
        <v>0</v>
      </c>
      <c r="O178">
        <v>1</v>
      </c>
      <c r="P178">
        <v>1</v>
      </c>
      <c r="Q178" s="6">
        <v>1</v>
      </c>
    </row>
    <row r="179" spans="1:17" x14ac:dyDescent="0.3">
      <c r="A179" t="s">
        <v>3</v>
      </c>
      <c r="B179">
        <v>351515</v>
      </c>
      <c r="C179" t="s">
        <v>174</v>
      </c>
      <c r="D179" s="3">
        <v>15721</v>
      </c>
      <c r="E179" s="1">
        <v>15429.88</v>
      </c>
      <c r="F179" s="1">
        <v>22103431.140000001</v>
      </c>
      <c r="G179" s="3">
        <v>1305</v>
      </c>
      <c r="H179" s="3">
        <v>1322</v>
      </c>
      <c r="I179">
        <v>1</v>
      </c>
      <c r="J179">
        <v>0</v>
      </c>
      <c r="K179">
        <v>1</v>
      </c>
      <c r="L179">
        <v>2</v>
      </c>
      <c r="M179" s="4">
        <v>1</v>
      </c>
      <c r="N179" s="4">
        <v>0</v>
      </c>
      <c r="O179">
        <v>1</v>
      </c>
      <c r="P179">
        <v>1</v>
      </c>
      <c r="Q179" s="6">
        <v>0.25</v>
      </c>
    </row>
    <row r="180" spans="1:17" x14ac:dyDescent="0.3">
      <c r="A180" t="s">
        <v>3</v>
      </c>
      <c r="B180">
        <v>351518</v>
      </c>
      <c r="C180" t="s">
        <v>175</v>
      </c>
      <c r="D180" s="3">
        <v>41907</v>
      </c>
      <c r="E180" s="1">
        <v>14087.03</v>
      </c>
      <c r="F180" s="1">
        <v>50876145.200000003</v>
      </c>
      <c r="G180" s="3">
        <v>2600</v>
      </c>
      <c r="H180" s="3">
        <v>879</v>
      </c>
      <c r="I180">
        <v>4</v>
      </c>
      <c r="J180">
        <v>0</v>
      </c>
      <c r="K180">
        <v>10</v>
      </c>
      <c r="L180">
        <v>14</v>
      </c>
      <c r="M180" s="4">
        <v>0.4</v>
      </c>
      <c r="N180" s="4">
        <v>0</v>
      </c>
      <c r="O180">
        <v>1</v>
      </c>
      <c r="P180">
        <v>1</v>
      </c>
      <c r="Q180" s="6">
        <v>0.222</v>
      </c>
    </row>
    <row r="181" spans="1:17" x14ac:dyDescent="0.3">
      <c r="A181" t="s">
        <v>3</v>
      </c>
      <c r="B181">
        <v>351519</v>
      </c>
      <c r="C181" t="s">
        <v>176</v>
      </c>
      <c r="D181" s="3">
        <v>4244</v>
      </c>
      <c r="E181" s="1">
        <v>21410.560000000001</v>
      </c>
      <c r="F181" s="1">
        <v>10156667.58</v>
      </c>
      <c r="G181" s="3">
        <v>364</v>
      </c>
      <c r="H181" s="3">
        <v>411</v>
      </c>
      <c r="I181">
        <v>1</v>
      </c>
      <c r="J181">
        <v>0</v>
      </c>
      <c r="K181">
        <v>1</v>
      </c>
      <c r="L181">
        <v>2</v>
      </c>
      <c r="M181" s="4">
        <v>1</v>
      </c>
      <c r="N181" s="4">
        <v>0</v>
      </c>
      <c r="O181">
        <v>1</v>
      </c>
      <c r="P181">
        <v>1</v>
      </c>
      <c r="Q181" s="6">
        <v>0.5</v>
      </c>
    </row>
    <row r="182" spans="1:17" x14ac:dyDescent="0.3">
      <c r="A182" t="s">
        <v>3</v>
      </c>
      <c r="B182">
        <v>355730</v>
      </c>
      <c r="C182" t="s">
        <v>647</v>
      </c>
      <c r="D182" s="3">
        <v>10044</v>
      </c>
      <c r="E182" s="1">
        <v>16667.14</v>
      </c>
      <c r="F182" s="1">
        <v>17202321.899999999</v>
      </c>
      <c r="G182" s="3">
        <v>695</v>
      </c>
      <c r="H182" s="3">
        <v>1474</v>
      </c>
      <c r="I182">
        <v>3</v>
      </c>
      <c r="J182">
        <v>0</v>
      </c>
      <c r="K182">
        <v>6</v>
      </c>
      <c r="L182">
        <v>9</v>
      </c>
      <c r="M182" s="4">
        <v>0.5</v>
      </c>
      <c r="N182" s="4">
        <v>0</v>
      </c>
      <c r="O182">
        <v>1</v>
      </c>
      <c r="P182">
        <v>1</v>
      </c>
      <c r="Q182" s="6">
        <v>1</v>
      </c>
    </row>
    <row r="183" spans="1:17" x14ac:dyDescent="0.3">
      <c r="A183" t="s">
        <v>3</v>
      </c>
      <c r="B183">
        <v>351520</v>
      </c>
      <c r="C183" t="s">
        <v>177</v>
      </c>
      <c r="D183" s="3">
        <v>8208</v>
      </c>
      <c r="E183" s="1">
        <v>47842.93</v>
      </c>
      <c r="F183" s="1">
        <v>15066501.35</v>
      </c>
      <c r="G183" s="3">
        <v>500</v>
      </c>
      <c r="H183" s="3">
        <v>521</v>
      </c>
      <c r="I183">
        <v>1</v>
      </c>
      <c r="J183">
        <v>0</v>
      </c>
      <c r="K183">
        <v>1</v>
      </c>
      <c r="L183">
        <v>2</v>
      </c>
      <c r="M183" s="4">
        <v>1</v>
      </c>
      <c r="N183" s="4">
        <v>0</v>
      </c>
      <c r="O183">
        <v>1</v>
      </c>
      <c r="P183">
        <v>1</v>
      </c>
      <c r="Q183" s="6">
        <v>0.33300000000000002</v>
      </c>
    </row>
    <row r="184" spans="1:17" x14ac:dyDescent="0.3">
      <c r="A184" t="s">
        <v>3</v>
      </c>
      <c r="B184">
        <v>351530</v>
      </c>
      <c r="C184" t="s">
        <v>178</v>
      </c>
      <c r="D184" s="3">
        <v>2658</v>
      </c>
      <c r="E184" s="1">
        <v>10402.290000000001</v>
      </c>
      <c r="F184" s="1">
        <v>7967193.9000000004</v>
      </c>
      <c r="G184" s="3">
        <v>182</v>
      </c>
      <c r="H184" s="3">
        <v>192</v>
      </c>
      <c r="I184">
        <v>1</v>
      </c>
      <c r="J184">
        <v>0</v>
      </c>
      <c r="K184">
        <v>1</v>
      </c>
      <c r="L184">
        <v>2</v>
      </c>
      <c r="M184" s="4">
        <v>1</v>
      </c>
      <c r="N184" s="4">
        <v>0</v>
      </c>
      <c r="O184">
        <v>1</v>
      </c>
      <c r="P184">
        <v>1</v>
      </c>
      <c r="Q184" s="6">
        <v>0.5</v>
      </c>
    </row>
    <row r="185" spans="1:17" x14ac:dyDescent="0.3">
      <c r="A185" t="s">
        <v>3</v>
      </c>
      <c r="B185">
        <v>351535</v>
      </c>
      <c r="C185" t="s">
        <v>179</v>
      </c>
      <c r="D185" s="3">
        <v>9585</v>
      </c>
      <c r="E185" s="1">
        <v>5838.35</v>
      </c>
      <c r="F185" s="1">
        <v>15373851.369999999</v>
      </c>
      <c r="G185" s="3">
        <v>786</v>
      </c>
      <c r="H185" s="3">
        <v>848</v>
      </c>
      <c r="I185">
        <v>5</v>
      </c>
      <c r="J185">
        <v>0</v>
      </c>
      <c r="K185">
        <v>5</v>
      </c>
      <c r="L185">
        <v>10</v>
      </c>
      <c r="M185" s="4">
        <v>1</v>
      </c>
      <c r="N185" s="4">
        <v>0</v>
      </c>
      <c r="O185">
        <v>1</v>
      </c>
      <c r="P185">
        <v>1</v>
      </c>
      <c r="Q185" s="6">
        <v>0.5</v>
      </c>
    </row>
    <row r="186" spans="1:17" x14ac:dyDescent="0.3">
      <c r="A186" t="s">
        <v>3</v>
      </c>
      <c r="B186">
        <v>351540</v>
      </c>
      <c r="C186" t="s">
        <v>180</v>
      </c>
      <c r="D186" s="3">
        <v>15320</v>
      </c>
      <c r="E186" s="1">
        <v>10062.34</v>
      </c>
      <c r="F186" s="1">
        <v>22998488.350000001</v>
      </c>
      <c r="G186" s="3">
        <v>1036</v>
      </c>
      <c r="H186" s="3">
        <v>1231</v>
      </c>
      <c r="I186">
        <v>2</v>
      </c>
      <c r="J186">
        <v>0</v>
      </c>
      <c r="K186">
        <v>6</v>
      </c>
      <c r="L186">
        <v>8</v>
      </c>
      <c r="M186" s="4">
        <v>0.33333333333333331</v>
      </c>
      <c r="N186" s="4">
        <v>0</v>
      </c>
      <c r="O186">
        <v>1</v>
      </c>
      <c r="P186">
        <v>1</v>
      </c>
      <c r="Q186" s="6">
        <v>0.4</v>
      </c>
    </row>
    <row r="187" spans="1:17" x14ac:dyDescent="0.3">
      <c r="A187" t="s">
        <v>3</v>
      </c>
      <c r="B187">
        <v>351560</v>
      </c>
      <c r="C187" t="s">
        <v>182</v>
      </c>
      <c r="D187" s="3">
        <v>5534</v>
      </c>
      <c r="E187" s="1">
        <v>15440.53</v>
      </c>
      <c r="F187" s="1">
        <v>13186936.289999999</v>
      </c>
      <c r="G187" s="3">
        <v>308</v>
      </c>
      <c r="H187" s="3">
        <v>675</v>
      </c>
      <c r="I187">
        <v>3</v>
      </c>
      <c r="J187">
        <v>0</v>
      </c>
      <c r="K187">
        <v>2</v>
      </c>
      <c r="L187">
        <v>5</v>
      </c>
      <c r="M187" s="4">
        <v>1.5</v>
      </c>
      <c r="N187" s="4">
        <v>0</v>
      </c>
      <c r="O187">
        <v>1</v>
      </c>
      <c r="P187">
        <v>1</v>
      </c>
      <c r="Q187" s="6">
        <v>1</v>
      </c>
    </row>
    <row r="188" spans="1:17" x14ac:dyDescent="0.3">
      <c r="A188" t="s">
        <v>3</v>
      </c>
      <c r="B188">
        <v>351550</v>
      </c>
      <c r="C188" t="s">
        <v>181</v>
      </c>
      <c r="D188" s="3">
        <v>64696</v>
      </c>
      <c r="E188" s="1">
        <v>13803.72</v>
      </c>
      <c r="F188" s="1">
        <v>85207538.040000007</v>
      </c>
      <c r="G188" s="3">
        <v>3782</v>
      </c>
      <c r="H188" s="3">
        <v>1596</v>
      </c>
      <c r="I188">
        <v>5</v>
      </c>
      <c r="J188">
        <v>0</v>
      </c>
      <c r="K188">
        <v>15</v>
      </c>
      <c r="L188">
        <v>20</v>
      </c>
      <c r="M188" s="4">
        <v>0.33333333333333331</v>
      </c>
      <c r="N188" s="4">
        <v>0</v>
      </c>
      <c r="O188">
        <v>1</v>
      </c>
      <c r="P188">
        <v>1</v>
      </c>
      <c r="Q188" s="6">
        <v>0.20799999999999999</v>
      </c>
    </row>
    <row r="189" spans="1:17" x14ac:dyDescent="0.3">
      <c r="A189" t="s">
        <v>3</v>
      </c>
      <c r="B189">
        <v>351565</v>
      </c>
      <c r="C189" t="s">
        <v>183</v>
      </c>
      <c r="D189" s="3">
        <v>1563</v>
      </c>
      <c r="E189" s="1">
        <v>11770.73</v>
      </c>
      <c r="F189" s="1">
        <v>7218807.4000000004</v>
      </c>
      <c r="G189" s="3">
        <v>115</v>
      </c>
      <c r="H189" s="3">
        <v>122</v>
      </c>
      <c r="I189">
        <v>1</v>
      </c>
      <c r="J189">
        <v>0</v>
      </c>
      <c r="K189">
        <v>1</v>
      </c>
      <c r="L189">
        <v>2</v>
      </c>
      <c r="M189" s="4">
        <v>1</v>
      </c>
      <c r="N189" s="4">
        <v>0</v>
      </c>
      <c r="O189">
        <v>1</v>
      </c>
      <c r="P189">
        <v>1</v>
      </c>
      <c r="Q189" s="6">
        <v>0.5</v>
      </c>
    </row>
    <row r="190" spans="1:17" x14ac:dyDescent="0.3">
      <c r="A190" t="s">
        <v>3</v>
      </c>
      <c r="B190">
        <v>351570</v>
      </c>
      <c r="C190" t="s">
        <v>184</v>
      </c>
      <c r="D190" s="3">
        <v>168306</v>
      </c>
      <c r="E190" s="1">
        <v>6991.61</v>
      </c>
      <c r="F190" s="1">
        <v>148367640.53</v>
      </c>
      <c r="G190" s="3">
        <v>13990</v>
      </c>
      <c r="H190" s="3">
        <v>13634</v>
      </c>
      <c r="I190">
        <v>24</v>
      </c>
      <c r="J190">
        <v>0</v>
      </c>
      <c r="K190">
        <v>23</v>
      </c>
      <c r="L190">
        <v>47</v>
      </c>
      <c r="M190" s="4">
        <v>1.0434782608695652</v>
      </c>
      <c r="N190" s="4">
        <v>0</v>
      </c>
      <c r="O190">
        <v>1</v>
      </c>
      <c r="P190">
        <v>1</v>
      </c>
      <c r="Q190" s="6">
        <v>0.48</v>
      </c>
    </row>
    <row r="191" spans="1:17" x14ac:dyDescent="0.3">
      <c r="A191" t="s">
        <v>3</v>
      </c>
      <c r="B191">
        <v>351580</v>
      </c>
      <c r="C191" t="s">
        <v>185</v>
      </c>
      <c r="D191" s="3">
        <v>1752</v>
      </c>
      <c r="E191" s="1">
        <v>14282.92</v>
      </c>
      <c r="F191" s="1">
        <v>0</v>
      </c>
      <c r="G191" s="3">
        <v>93</v>
      </c>
      <c r="H191" s="3">
        <v>268</v>
      </c>
      <c r="I191">
        <v>1</v>
      </c>
      <c r="J191">
        <v>0</v>
      </c>
      <c r="K191">
        <v>1</v>
      </c>
      <c r="L191">
        <v>2</v>
      </c>
      <c r="M191" s="4">
        <v>1</v>
      </c>
      <c r="N191" s="4">
        <v>0</v>
      </c>
      <c r="O191">
        <v>0</v>
      </c>
      <c r="P191">
        <v>0</v>
      </c>
      <c r="Q191" s="6">
        <v>1</v>
      </c>
    </row>
    <row r="192" spans="1:17" x14ac:dyDescent="0.3">
      <c r="A192" t="s">
        <v>3</v>
      </c>
      <c r="B192">
        <v>351590</v>
      </c>
      <c r="C192" t="s">
        <v>186</v>
      </c>
      <c r="D192" s="3">
        <v>3003</v>
      </c>
      <c r="E192" s="1">
        <v>9900.4500000000007</v>
      </c>
      <c r="F192" s="1">
        <v>9444628.8900000006</v>
      </c>
      <c r="G192" s="3">
        <v>164</v>
      </c>
      <c r="H192" s="3">
        <v>169</v>
      </c>
      <c r="I192">
        <v>1</v>
      </c>
      <c r="J192">
        <v>0</v>
      </c>
      <c r="K192">
        <v>1</v>
      </c>
      <c r="L192">
        <v>2</v>
      </c>
      <c r="M192" s="4">
        <v>1</v>
      </c>
      <c r="N192" s="4">
        <v>0</v>
      </c>
      <c r="O192">
        <v>1</v>
      </c>
      <c r="P192">
        <v>1</v>
      </c>
      <c r="Q192" s="6">
        <v>0.5</v>
      </c>
    </row>
    <row r="193" spans="1:17" x14ac:dyDescent="0.3">
      <c r="A193" t="s">
        <v>3</v>
      </c>
      <c r="B193">
        <v>351600</v>
      </c>
      <c r="C193" t="s">
        <v>187</v>
      </c>
      <c r="D193" s="3">
        <v>12848</v>
      </c>
      <c r="E193" s="1">
        <v>9427.44</v>
      </c>
      <c r="F193" s="1">
        <v>15714892</v>
      </c>
      <c r="G193" s="3">
        <v>791</v>
      </c>
      <c r="H193" s="3">
        <v>162</v>
      </c>
      <c r="I193">
        <v>2</v>
      </c>
      <c r="J193">
        <v>0</v>
      </c>
      <c r="K193">
        <v>2</v>
      </c>
      <c r="L193">
        <v>4</v>
      </c>
      <c r="M193" s="4">
        <v>1</v>
      </c>
      <c r="N193" s="4">
        <v>0</v>
      </c>
      <c r="O193">
        <v>1</v>
      </c>
      <c r="P193">
        <v>1</v>
      </c>
      <c r="Q193" s="6">
        <v>0.4</v>
      </c>
    </row>
    <row r="194" spans="1:17" x14ac:dyDescent="0.3">
      <c r="A194" t="s">
        <v>3</v>
      </c>
      <c r="B194">
        <v>351610</v>
      </c>
      <c r="C194" t="s">
        <v>188</v>
      </c>
      <c r="D194" s="3">
        <v>2829</v>
      </c>
      <c r="E194" s="1">
        <v>33211.26</v>
      </c>
      <c r="F194" s="1">
        <v>9197270.4700000007</v>
      </c>
      <c r="G194" s="3">
        <v>200</v>
      </c>
      <c r="H194" s="3">
        <v>40</v>
      </c>
      <c r="I194">
        <v>1</v>
      </c>
      <c r="J194">
        <v>0</v>
      </c>
      <c r="K194">
        <v>1</v>
      </c>
      <c r="L194">
        <v>2</v>
      </c>
      <c r="M194" s="4">
        <v>1</v>
      </c>
      <c r="N194" s="4">
        <v>0</v>
      </c>
      <c r="O194">
        <v>1</v>
      </c>
      <c r="P194">
        <v>1</v>
      </c>
      <c r="Q194" s="6">
        <v>0.33300000000000002</v>
      </c>
    </row>
    <row r="195" spans="1:17" x14ac:dyDescent="0.3">
      <c r="A195" t="s">
        <v>3</v>
      </c>
      <c r="B195">
        <v>351620</v>
      </c>
      <c r="C195" t="s">
        <v>189</v>
      </c>
      <c r="D195" s="3">
        <v>318640</v>
      </c>
      <c r="E195" s="1">
        <v>11589.78</v>
      </c>
      <c r="F195" s="1">
        <v>317498593.66000003</v>
      </c>
      <c r="G195" s="3">
        <v>23098</v>
      </c>
      <c r="H195" s="3">
        <v>13132</v>
      </c>
      <c r="I195">
        <v>26</v>
      </c>
      <c r="J195">
        <v>0</v>
      </c>
      <c r="K195">
        <v>56</v>
      </c>
      <c r="L195">
        <v>82</v>
      </c>
      <c r="M195" s="4">
        <v>0.4642857142857143</v>
      </c>
      <c r="N195" s="4">
        <v>0</v>
      </c>
      <c r="O195">
        <v>1</v>
      </c>
      <c r="P195">
        <v>1</v>
      </c>
      <c r="Q195" s="6">
        <v>0.24299999999999999</v>
      </c>
    </row>
    <row r="196" spans="1:17" x14ac:dyDescent="0.3">
      <c r="A196" t="s">
        <v>3</v>
      </c>
      <c r="B196">
        <v>351630</v>
      </c>
      <c r="C196" t="s">
        <v>190</v>
      </c>
      <c r="D196" s="3">
        <v>154472</v>
      </c>
      <c r="E196" s="1">
        <v>4834.1099999999997</v>
      </c>
      <c r="F196" s="1">
        <v>151510355.08000001</v>
      </c>
      <c r="G196" s="3">
        <v>13916</v>
      </c>
      <c r="H196" s="3">
        <v>13372</v>
      </c>
      <c r="I196">
        <v>25</v>
      </c>
      <c r="J196">
        <v>0</v>
      </c>
      <c r="K196">
        <v>33</v>
      </c>
      <c r="L196">
        <v>58</v>
      </c>
      <c r="M196" s="4">
        <v>0.75757575757575757</v>
      </c>
      <c r="N196" s="4">
        <v>0</v>
      </c>
      <c r="O196">
        <v>1</v>
      </c>
      <c r="P196">
        <v>1</v>
      </c>
      <c r="Q196" s="6">
        <v>0.54300000000000004</v>
      </c>
    </row>
    <row r="197" spans="1:17" x14ac:dyDescent="0.3">
      <c r="A197" t="s">
        <v>3</v>
      </c>
      <c r="B197">
        <v>351640</v>
      </c>
      <c r="C197" t="s">
        <v>191</v>
      </c>
      <c r="D197" s="3">
        <v>131604</v>
      </c>
      <c r="E197" s="1">
        <v>13022.47</v>
      </c>
      <c r="F197" s="1">
        <v>120819463.01000001</v>
      </c>
      <c r="G197" s="3">
        <v>10213</v>
      </c>
      <c r="H197" s="3">
        <v>2922</v>
      </c>
      <c r="I197">
        <v>7</v>
      </c>
      <c r="J197">
        <v>0</v>
      </c>
      <c r="K197">
        <v>26</v>
      </c>
      <c r="L197">
        <v>33</v>
      </c>
      <c r="M197" s="4">
        <v>0.26923076923076922</v>
      </c>
      <c r="N197" s="4">
        <v>0</v>
      </c>
      <c r="O197">
        <v>1</v>
      </c>
      <c r="P197">
        <v>1</v>
      </c>
      <c r="Q197" s="6">
        <v>0.17899999999999999</v>
      </c>
    </row>
    <row r="198" spans="1:17" x14ac:dyDescent="0.3">
      <c r="A198" t="s">
        <v>3</v>
      </c>
      <c r="B198">
        <v>351650</v>
      </c>
      <c r="C198" t="s">
        <v>192</v>
      </c>
      <c r="D198" s="3">
        <v>2708</v>
      </c>
      <c r="E198" s="1">
        <v>22562.17</v>
      </c>
      <c r="F198" s="1">
        <v>7633217.04</v>
      </c>
      <c r="G198" s="3">
        <v>147</v>
      </c>
      <c r="H198" s="3">
        <v>158</v>
      </c>
      <c r="I198">
        <v>1</v>
      </c>
      <c r="J198">
        <v>0</v>
      </c>
      <c r="K198">
        <v>1</v>
      </c>
      <c r="L198">
        <v>2</v>
      </c>
      <c r="M198" s="4">
        <v>1</v>
      </c>
      <c r="N198" s="4">
        <v>0</v>
      </c>
      <c r="O198">
        <v>1</v>
      </c>
      <c r="P198">
        <v>1</v>
      </c>
      <c r="Q198" s="6">
        <v>0.5</v>
      </c>
    </row>
    <row r="199" spans="1:17" x14ac:dyDescent="0.3">
      <c r="A199" t="s">
        <v>3</v>
      </c>
      <c r="B199">
        <v>351660</v>
      </c>
      <c r="C199" t="s">
        <v>193</v>
      </c>
      <c r="D199" s="3">
        <v>7011</v>
      </c>
      <c r="E199" s="1">
        <v>9606.0300000000007</v>
      </c>
      <c r="F199" s="1">
        <v>11017499.49</v>
      </c>
      <c r="G199" s="3">
        <v>429</v>
      </c>
      <c r="H199" s="3">
        <v>429</v>
      </c>
      <c r="I199">
        <v>2</v>
      </c>
      <c r="J199">
        <v>0</v>
      </c>
      <c r="K199">
        <v>1</v>
      </c>
      <c r="L199">
        <v>3</v>
      </c>
      <c r="M199" s="4">
        <v>2</v>
      </c>
      <c r="N199" s="4">
        <v>0</v>
      </c>
      <c r="O199">
        <v>1</v>
      </c>
      <c r="P199">
        <v>1</v>
      </c>
      <c r="Q199" s="6">
        <v>0.66700000000000004</v>
      </c>
    </row>
    <row r="200" spans="1:17" x14ac:dyDescent="0.3">
      <c r="A200" t="s">
        <v>3</v>
      </c>
      <c r="B200">
        <v>351670</v>
      </c>
      <c r="C200" t="s">
        <v>194</v>
      </c>
      <c r="D200" s="3">
        <v>43115</v>
      </c>
      <c r="E200" s="1">
        <v>13237.91</v>
      </c>
      <c r="F200" s="1">
        <v>75937471.819999993</v>
      </c>
      <c r="G200" s="3">
        <v>2834</v>
      </c>
      <c r="H200" s="3">
        <v>2955</v>
      </c>
      <c r="I200">
        <v>9</v>
      </c>
      <c r="J200">
        <v>0</v>
      </c>
      <c r="K200">
        <v>11</v>
      </c>
      <c r="L200">
        <v>20</v>
      </c>
      <c r="M200" s="4">
        <v>0.81818181818181823</v>
      </c>
      <c r="N200" s="4">
        <v>0</v>
      </c>
      <c r="O200">
        <v>1</v>
      </c>
      <c r="P200">
        <v>1</v>
      </c>
      <c r="Q200" s="6">
        <v>0.47399999999999998</v>
      </c>
    </row>
    <row r="201" spans="1:17" x14ac:dyDescent="0.3">
      <c r="A201" t="s">
        <v>3</v>
      </c>
      <c r="B201">
        <v>351680</v>
      </c>
      <c r="C201" t="s">
        <v>195</v>
      </c>
      <c r="D201" s="3">
        <v>4193</v>
      </c>
      <c r="E201" s="1">
        <v>8326.36</v>
      </c>
      <c r="F201" s="1">
        <v>8430369.5</v>
      </c>
      <c r="G201" s="3">
        <v>260</v>
      </c>
      <c r="H201" s="3">
        <v>54</v>
      </c>
      <c r="I201">
        <v>1</v>
      </c>
      <c r="J201">
        <v>0</v>
      </c>
      <c r="K201">
        <v>1</v>
      </c>
      <c r="L201">
        <v>2</v>
      </c>
      <c r="M201" s="4">
        <v>1</v>
      </c>
      <c r="N201" s="4">
        <v>0</v>
      </c>
      <c r="O201">
        <v>1</v>
      </c>
      <c r="P201">
        <v>1</v>
      </c>
      <c r="Q201" s="6">
        <v>0.5</v>
      </c>
    </row>
    <row r="202" spans="1:17" x14ac:dyDescent="0.3">
      <c r="A202" t="s">
        <v>3</v>
      </c>
      <c r="B202">
        <v>351685</v>
      </c>
      <c r="C202" t="s">
        <v>196</v>
      </c>
      <c r="D202" s="3">
        <v>4419</v>
      </c>
      <c r="E202" s="1">
        <v>17492.7</v>
      </c>
      <c r="F202" s="1">
        <v>16845544.289999999</v>
      </c>
      <c r="G202" s="3">
        <v>339</v>
      </c>
      <c r="H202" s="3">
        <v>360</v>
      </c>
      <c r="I202">
        <v>2</v>
      </c>
      <c r="J202">
        <v>0</v>
      </c>
      <c r="K202">
        <v>1</v>
      </c>
      <c r="L202">
        <v>3</v>
      </c>
      <c r="M202" s="4">
        <v>2</v>
      </c>
      <c r="N202" s="4">
        <v>0</v>
      </c>
      <c r="O202">
        <v>1</v>
      </c>
      <c r="P202">
        <v>1</v>
      </c>
      <c r="Q202" s="6">
        <v>0.66700000000000004</v>
      </c>
    </row>
    <row r="203" spans="1:17" x14ac:dyDescent="0.3">
      <c r="A203" t="s">
        <v>3</v>
      </c>
      <c r="B203">
        <v>351690</v>
      </c>
      <c r="C203" t="s">
        <v>197</v>
      </c>
      <c r="D203" s="3">
        <v>10669</v>
      </c>
      <c r="E203" s="1">
        <v>14648.24</v>
      </c>
      <c r="F203" s="1">
        <v>21118040.870000001</v>
      </c>
      <c r="G203" s="3">
        <v>609</v>
      </c>
      <c r="H203" s="3">
        <v>1110</v>
      </c>
      <c r="I203">
        <v>4</v>
      </c>
      <c r="J203">
        <v>0</v>
      </c>
      <c r="K203">
        <v>3</v>
      </c>
      <c r="L203">
        <v>7</v>
      </c>
      <c r="M203" s="4">
        <v>1.3333333333333333</v>
      </c>
      <c r="N203" s="4">
        <v>0</v>
      </c>
      <c r="O203">
        <v>1</v>
      </c>
      <c r="P203">
        <v>1</v>
      </c>
      <c r="Q203" s="6">
        <v>0.66700000000000004</v>
      </c>
    </row>
    <row r="204" spans="1:17" x14ac:dyDescent="0.3">
      <c r="A204" t="s">
        <v>3</v>
      </c>
      <c r="B204">
        <v>351700</v>
      </c>
      <c r="C204" t="s">
        <v>198</v>
      </c>
      <c r="D204" s="3">
        <v>10765</v>
      </c>
      <c r="E204" s="1">
        <v>8139.68</v>
      </c>
      <c r="F204" s="1">
        <v>17833292.09</v>
      </c>
      <c r="G204" s="3">
        <v>705</v>
      </c>
      <c r="H204" s="3">
        <v>754</v>
      </c>
      <c r="I204">
        <v>3</v>
      </c>
      <c r="J204">
        <v>0</v>
      </c>
      <c r="K204">
        <v>3</v>
      </c>
      <c r="L204">
        <v>6</v>
      </c>
      <c r="M204" s="4">
        <v>1</v>
      </c>
      <c r="N204" s="4">
        <v>0</v>
      </c>
      <c r="O204">
        <v>1</v>
      </c>
      <c r="P204">
        <v>1</v>
      </c>
      <c r="Q204" s="6">
        <v>0.42899999999999999</v>
      </c>
    </row>
    <row r="205" spans="1:17" x14ac:dyDescent="0.3">
      <c r="A205" t="s">
        <v>3</v>
      </c>
      <c r="B205">
        <v>351710</v>
      </c>
      <c r="C205" t="s">
        <v>199</v>
      </c>
      <c r="D205" s="3">
        <v>4565</v>
      </c>
      <c r="E205" s="1">
        <v>10621.55</v>
      </c>
      <c r="F205" s="1">
        <v>10424513.880000001</v>
      </c>
      <c r="G205" s="3">
        <v>317</v>
      </c>
      <c r="H205" s="3">
        <v>357</v>
      </c>
      <c r="I205">
        <v>2</v>
      </c>
      <c r="J205">
        <v>0</v>
      </c>
      <c r="K205">
        <v>2</v>
      </c>
      <c r="L205">
        <v>4</v>
      </c>
      <c r="M205" s="4">
        <v>1</v>
      </c>
      <c r="N205" s="4">
        <v>0</v>
      </c>
      <c r="O205">
        <v>1</v>
      </c>
      <c r="P205">
        <v>1</v>
      </c>
      <c r="Q205" s="6">
        <v>0.66700000000000004</v>
      </c>
    </row>
    <row r="206" spans="1:17" x14ac:dyDescent="0.3">
      <c r="A206" t="s">
        <v>3</v>
      </c>
      <c r="B206">
        <v>351720</v>
      </c>
      <c r="C206" t="s">
        <v>200</v>
      </c>
      <c r="D206" s="3">
        <v>10670</v>
      </c>
      <c r="E206" s="1">
        <v>9431.19</v>
      </c>
      <c r="F206" s="1">
        <v>20971532.300000001</v>
      </c>
      <c r="G206" s="3">
        <v>774</v>
      </c>
      <c r="H206" s="3">
        <v>868</v>
      </c>
      <c r="I206">
        <v>3</v>
      </c>
      <c r="J206">
        <v>0</v>
      </c>
      <c r="K206">
        <v>3</v>
      </c>
      <c r="L206">
        <v>6</v>
      </c>
      <c r="M206" s="4">
        <v>1</v>
      </c>
      <c r="N206" s="4">
        <v>0</v>
      </c>
      <c r="O206">
        <v>1</v>
      </c>
      <c r="P206">
        <v>1</v>
      </c>
      <c r="Q206" s="6">
        <v>0.75</v>
      </c>
    </row>
    <row r="207" spans="1:17" x14ac:dyDescent="0.3">
      <c r="A207" t="s">
        <v>3</v>
      </c>
      <c r="B207">
        <v>351730</v>
      </c>
      <c r="C207" t="s">
        <v>201</v>
      </c>
      <c r="D207" s="3">
        <v>5425</v>
      </c>
      <c r="E207" s="1">
        <v>7027.43</v>
      </c>
      <c r="F207" s="1">
        <v>11056667.119999999</v>
      </c>
      <c r="G207" s="3">
        <v>402</v>
      </c>
      <c r="H207" s="3">
        <v>492</v>
      </c>
      <c r="I207">
        <v>1</v>
      </c>
      <c r="J207">
        <v>0</v>
      </c>
      <c r="K207">
        <v>2</v>
      </c>
      <c r="L207">
        <v>3</v>
      </c>
      <c r="M207" s="4">
        <v>0.5</v>
      </c>
      <c r="N207" s="4">
        <v>0</v>
      </c>
      <c r="O207">
        <v>1</v>
      </c>
      <c r="P207">
        <v>1</v>
      </c>
      <c r="Q207" s="6">
        <v>0.5</v>
      </c>
    </row>
    <row r="208" spans="1:17" x14ac:dyDescent="0.3">
      <c r="A208" t="s">
        <v>3</v>
      </c>
      <c r="B208">
        <v>351740</v>
      </c>
      <c r="C208" t="s">
        <v>202</v>
      </c>
      <c r="D208" s="3">
        <v>37404</v>
      </c>
      <c r="E208" s="1">
        <v>16921.86</v>
      </c>
      <c r="F208" s="1">
        <v>85498636.969999999</v>
      </c>
      <c r="G208" s="3">
        <v>2536</v>
      </c>
      <c r="H208" s="3">
        <v>2379</v>
      </c>
      <c r="I208">
        <v>6</v>
      </c>
      <c r="J208">
        <v>0</v>
      </c>
      <c r="K208">
        <v>12</v>
      </c>
      <c r="L208">
        <v>18</v>
      </c>
      <c r="M208" s="4">
        <v>0.5</v>
      </c>
      <c r="N208" s="4">
        <v>0</v>
      </c>
      <c r="O208">
        <v>1</v>
      </c>
      <c r="P208">
        <v>1</v>
      </c>
      <c r="Q208" s="6">
        <v>0.46200000000000002</v>
      </c>
    </row>
    <row r="209" spans="1:17" x14ac:dyDescent="0.3">
      <c r="A209" t="s">
        <v>3</v>
      </c>
      <c r="B209">
        <v>351750</v>
      </c>
      <c r="C209" t="s">
        <v>203</v>
      </c>
      <c r="D209" s="3">
        <v>17869</v>
      </c>
      <c r="E209" s="1">
        <v>26345.15</v>
      </c>
      <c r="F209" s="1">
        <v>31194807.34</v>
      </c>
      <c r="G209" s="3">
        <v>1102</v>
      </c>
      <c r="H209" s="3">
        <v>2172</v>
      </c>
      <c r="I209">
        <v>4</v>
      </c>
      <c r="J209">
        <v>0</v>
      </c>
      <c r="K209">
        <v>4</v>
      </c>
      <c r="L209">
        <v>8</v>
      </c>
      <c r="M209" s="4">
        <v>1</v>
      </c>
      <c r="N209" s="4">
        <v>0</v>
      </c>
      <c r="O209">
        <v>1</v>
      </c>
      <c r="P209">
        <v>1</v>
      </c>
      <c r="Q209" s="6">
        <v>1</v>
      </c>
    </row>
    <row r="210" spans="1:17" x14ac:dyDescent="0.3">
      <c r="A210" t="s">
        <v>3</v>
      </c>
      <c r="B210">
        <v>351760</v>
      </c>
      <c r="C210" t="s">
        <v>204</v>
      </c>
      <c r="D210" s="3">
        <v>17998</v>
      </c>
      <c r="E210" s="1">
        <v>7013.35</v>
      </c>
      <c r="F210" s="1">
        <v>24444441.52</v>
      </c>
      <c r="G210" s="3">
        <v>1559</v>
      </c>
      <c r="H210" s="3">
        <v>1967</v>
      </c>
      <c r="I210">
        <v>22</v>
      </c>
      <c r="J210">
        <v>0</v>
      </c>
      <c r="K210">
        <v>17</v>
      </c>
      <c r="L210">
        <v>39</v>
      </c>
      <c r="M210" s="4">
        <v>1.2941176470588236</v>
      </c>
      <c r="N210" s="4">
        <v>0</v>
      </c>
      <c r="O210">
        <v>1</v>
      </c>
      <c r="P210">
        <v>1</v>
      </c>
      <c r="Q210" s="6">
        <v>0.73299999999999998</v>
      </c>
    </row>
    <row r="211" spans="1:17" x14ac:dyDescent="0.3">
      <c r="A211" t="s">
        <v>3</v>
      </c>
      <c r="B211">
        <v>351770</v>
      </c>
      <c r="C211" t="s">
        <v>205</v>
      </c>
      <c r="D211" s="3">
        <v>19858</v>
      </c>
      <c r="E211" s="1">
        <v>11096.82</v>
      </c>
      <c r="F211" s="1">
        <v>34924646.409999996</v>
      </c>
      <c r="G211" s="3">
        <v>1700</v>
      </c>
      <c r="H211" s="3">
        <v>3194</v>
      </c>
      <c r="I211">
        <v>7</v>
      </c>
      <c r="J211">
        <v>1</v>
      </c>
      <c r="K211">
        <v>4</v>
      </c>
      <c r="L211">
        <v>12</v>
      </c>
      <c r="M211" s="4">
        <v>1.75</v>
      </c>
      <c r="N211" s="4">
        <v>0.14285714285714285</v>
      </c>
      <c r="O211">
        <v>1</v>
      </c>
      <c r="P211">
        <v>1</v>
      </c>
      <c r="Q211" s="6">
        <v>0.875</v>
      </c>
    </row>
    <row r="212" spans="1:17" x14ac:dyDescent="0.3">
      <c r="A212" t="s">
        <v>3</v>
      </c>
      <c r="B212">
        <v>351780</v>
      </c>
      <c r="C212" t="s">
        <v>206</v>
      </c>
      <c r="D212" s="3">
        <v>8435</v>
      </c>
      <c r="E212" s="1">
        <v>10508.68</v>
      </c>
      <c r="F212" s="1">
        <v>14308022.779999999</v>
      </c>
      <c r="G212" s="3">
        <v>516</v>
      </c>
      <c r="H212" s="3">
        <v>472</v>
      </c>
      <c r="I212">
        <v>2</v>
      </c>
      <c r="J212">
        <v>0</v>
      </c>
      <c r="K212">
        <v>5</v>
      </c>
      <c r="L212">
        <v>7</v>
      </c>
      <c r="M212" s="4">
        <v>0.4</v>
      </c>
      <c r="N212" s="4">
        <v>0</v>
      </c>
      <c r="O212">
        <v>1</v>
      </c>
      <c r="P212">
        <v>1</v>
      </c>
      <c r="Q212" s="6">
        <v>0.5</v>
      </c>
    </row>
    <row r="213" spans="1:17" x14ac:dyDescent="0.3">
      <c r="A213" t="s">
        <v>3</v>
      </c>
      <c r="B213">
        <v>351790</v>
      </c>
      <c r="C213" t="s">
        <v>207</v>
      </c>
      <c r="D213" s="3">
        <v>9976</v>
      </c>
      <c r="E213" s="1">
        <v>10514.31</v>
      </c>
      <c r="F213" s="1">
        <v>25898908.960000001</v>
      </c>
      <c r="G213" s="3">
        <v>704</v>
      </c>
      <c r="H213" s="3">
        <v>1297</v>
      </c>
      <c r="I213">
        <v>3</v>
      </c>
      <c r="J213">
        <v>0</v>
      </c>
      <c r="K213">
        <v>2</v>
      </c>
      <c r="L213">
        <v>5</v>
      </c>
      <c r="M213" s="4">
        <v>1.5</v>
      </c>
      <c r="N213" s="4">
        <v>0</v>
      </c>
      <c r="O213">
        <v>1</v>
      </c>
      <c r="P213">
        <v>1</v>
      </c>
      <c r="Q213" s="6">
        <v>1</v>
      </c>
    </row>
    <row r="214" spans="1:17" x14ac:dyDescent="0.3">
      <c r="A214" t="s">
        <v>3</v>
      </c>
      <c r="B214">
        <v>351800</v>
      </c>
      <c r="C214" t="s">
        <v>208</v>
      </c>
      <c r="D214" s="3">
        <v>1970</v>
      </c>
      <c r="E214" s="1">
        <v>8214.7099999999991</v>
      </c>
      <c r="F214" s="1">
        <v>6806832</v>
      </c>
      <c r="G214" s="3">
        <v>127</v>
      </c>
      <c r="H214" s="3">
        <v>129</v>
      </c>
      <c r="I214">
        <v>1</v>
      </c>
      <c r="J214">
        <v>0</v>
      </c>
      <c r="K214">
        <v>1</v>
      </c>
      <c r="L214">
        <v>2</v>
      </c>
      <c r="M214" s="4">
        <v>1</v>
      </c>
      <c r="N214" s="4">
        <v>0</v>
      </c>
      <c r="O214">
        <v>1</v>
      </c>
      <c r="P214">
        <v>1</v>
      </c>
      <c r="Q214" s="6">
        <v>0.5</v>
      </c>
    </row>
    <row r="215" spans="1:17" x14ac:dyDescent="0.3">
      <c r="A215" t="s">
        <v>3</v>
      </c>
      <c r="B215">
        <v>351810</v>
      </c>
      <c r="C215" t="s">
        <v>209</v>
      </c>
      <c r="D215" s="3">
        <v>6404</v>
      </c>
      <c r="E215" s="1">
        <v>15283.39</v>
      </c>
      <c r="F215" s="1">
        <v>10339912.59</v>
      </c>
      <c r="G215" s="3">
        <v>515</v>
      </c>
      <c r="H215" s="3">
        <v>90</v>
      </c>
      <c r="I215">
        <v>1</v>
      </c>
      <c r="J215">
        <v>0</v>
      </c>
      <c r="K215">
        <v>1</v>
      </c>
      <c r="L215">
        <v>2</v>
      </c>
      <c r="M215" s="4">
        <v>1</v>
      </c>
      <c r="N215" s="4">
        <v>0</v>
      </c>
      <c r="O215">
        <v>1</v>
      </c>
      <c r="P215">
        <v>1</v>
      </c>
      <c r="Q215" s="6">
        <v>0.33300000000000002</v>
      </c>
    </row>
    <row r="216" spans="1:17" x14ac:dyDescent="0.3">
      <c r="A216" t="s">
        <v>3</v>
      </c>
      <c r="B216">
        <v>351820</v>
      </c>
      <c r="C216" t="s">
        <v>210</v>
      </c>
      <c r="D216" s="3">
        <v>30597</v>
      </c>
      <c r="E216" s="1">
        <v>17570.189999999999</v>
      </c>
      <c r="F216" s="1">
        <v>37222071.32</v>
      </c>
      <c r="G216" s="3">
        <v>1901</v>
      </c>
      <c r="H216" s="3">
        <v>313</v>
      </c>
      <c r="I216">
        <v>9</v>
      </c>
      <c r="J216">
        <v>0</v>
      </c>
      <c r="K216">
        <v>9</v>
      </c>
      <c r="L216">
        <v>18</v>
      </c>
      <c r="M216" s="4">
        <v>1</v>
      </c>
      <c r="N216" s="4">
        <v>0</v>
      </c>
      <c r="O216">
        <v>1</v>
      </c>
      <c r="P216">
        <v>1</v>
      </c>
      <c r="Q216" s="6">
        <v>0.5</v>
      </c>
    </row>
    <row r="217" spans="1:17" x14ac:dyDescent="0.3">
      <c r="A217" t="s">
        <v>3</v>
      </c>
      <c r="B217">
        <v>351830</v>
      </c>
      <c r="C217" t="s">
        <v>211</v>
      </c>
      <c r="D217" s="3">
        <v>25844</v>
      </c>
      <c r="E217" s="1">
        <v>14024.5</v>
      </c>
      <c r="F217" s="1">
        <v>100652998.87</v>
      </c>
      <c r="G217" s="3">
        <v>1976</v>
      </c>
      <c r="H217" s="3">
        <v>1349</v>
      </c>
      <c r="I217">
        <v>15</v>
      </c>
      <c r="J217">
        <v>0</v>
      </c>
      <c r="K217">
        <v>11</v>
      </c>
      <c r="L217">
        <v>26</v>
      </c>
      <c r="M217" s="4">
        <v>1.3636363636363635</v>
      </c>
      <c r="N217" s="4">
        <v>0</v>
      </c>
      <c r="O217">
        <v>1</v>
      </c>
      <c r="P217">
        <v>1</v>
      </c>
      <c r="Q217" s="6">
        <v>0.53600000000000003</v>
      </c>
    </row>
    <row r="218" spans="1:17" x14ac:dyDescent="0.3">
      <c r="A218" t="s">
        <v>3</v>
      </c>
      <c r="B218">
        <v>351840</v>
      </c>
      <c r="C218" t="s">
        <v>212</v>
      </c>
      <c r="D218" s="3">
        <v>112072</v>
      </c>
      <c r="E218" s="1">
        <v>16130.5</v>
      </c>
      <c r="F218" s="1">
        <v>150373996.88999999</v>
      </c>
      <c r="G218" s="3">
        <v>7299</v>
      </c>
      <c r="H218" s="3">
        <v>7649</v>
      </c>
      <c r="I218">
        <v>29</v>
      </c>
      <c r="J218">
        <v>0</v>
      </c>
      <c r="K218">
        <v>25</v>
      </c>
      <c r="L218">
        <v>54</v>
      </c>
      <c r="M218" s="4">
        <v>1.1599999999999999</v>
      </c>
      <c r="N218" s="4">
        <v>0</v>
      </c>
      <c r="O218">
        <v>1</v>
      </c>
      <c r="P218">
        <v>1</v>
      </c>
      <c r="Q218" s="6">
        <v>0.49199999999999999</v>
      </c>
    </row>
    <row r="219" spans="1:17" x14ac:dyDescent="0.3">
      <c r="A219" t="s">
        <v>3</v>
      </c>
      <c r="B219">
        <v>351850</v>
      </c>
      <c r="C219" t="s">
        <v>213</v>
      </c>
      <c r="D219" s="3">
        <v>14565</v>
      </c>
      <c r="E219" s="1">
        <v>7385.37</v>
      </c>
      <c r="F219" s="1">
        <v>17697780.530000001</v>
      </c>
      <c r="G219" s="3">
        <v>883</v>
      </c>
      <c r="H219" s="3">
        <v>1032</v>
      </c>
      <c r="I219">
        <v>7</v>
      </c>
      <c r="J219">
        <v>0</v>
      </c>
      <c r="K219">
        <v>2</v>
      </c>
      <c r="L219">
        <v>9</v>
      </c>
      <c r="M219" s="4">
        <v>3.5</v>
      </c>
      <c r="N219" s="4">
        <v>0</v>
      </c>
      <c r="O219">
        <v>1</v>
      </c>
      <c r="P219">
        <v>1</v>
      </c>
      <c r="Q219" s="6">
        <v>0.77800000000000002</v>
      </c>
    </row>
    <row r="220" spans="1:17" x14ac:dyDescent="0.3">
      <c r="A220" t="s">
        <v>3</v>
      </c>
      <c r="B220">
        <v>351860</v>
      </c>
      <c r="C220" t="s">
        <v>214</v>
      </c>
      <c r="D220" s="3">
        <v>35486</v>
      </c>
      <c r="E220" s="1">
        <v>12383.95</v>
      </c>
      <c r="F220" s="1">
        <v>50495900.259999998</v>
      </c>
      <c r="G220" s="3">
        <v>2683</v>
      </c>
      <c r="H220" s="3">
        <v>5096</v>
      </c>
      <c r="I220">
        <v>12</v>
      </c>
      <c r="J220">
        <v>0</v>
      </c>
      <c r="K220">
        <v>8</v>
      </c>
      <c r="L220">
        <v>20</v>
      </c>
      <c r="M220" s="4">
        <v>1.5</v>
      </c>
      <c r="N220" s="4">
        <v>0</v>
      </c>
      <c r="O220">
        <v>1</v>
      </c>
      <c r="P220">
        <v>1</v>
      </c>
      <c r="Q220" s="6">
        <v>0.8</v>
      </c>
    </row>
    <row r="221" spans="1:17" x14ac:dyDescent="0.3">
      <c r="A221" t="s">
        <v>3</v>
      </c>
      <c r="B221">
        <v>351870</v>
      </c>
      <c r="C221" t="s">
        <v>215</v>
      </c>
      <c r="D221" s="3">
        <v>290752</v>
      </c>
      <c r="E221" s="1">
        <v>10586.55</v>
      </c>
      <c r="F221" s="1">
        <v>592874287.38</v>
      </c>
      <c r="G221" s="3">
        <v>22828</v>
      </c>
      <c r="H221" s="3">
        <v>24150</v>
      </c>
      <c r="I221">
        <v>39</v>
      </c>
      <c r="J221">
        <v>0</v>
      </c>
      <c r="K221">
        <v>31</v>
      </c>
      <c r="L221">
        <v>70</v>
      </c>
      <c r="M221" s="4">
        <v>1.2580645161290323</v>
      </c>
      <c r="N221" s="4">
        <v>0</v>
      </c>
      <c r="O221">
        <v>1</v>
      </c>
      <c r="P221">
        <v>1</v>
      </c>
      <c r="Q221" s="6">
        <v>0.42899999999999999</v>
      </c>
    </row>
    <row r="222" spans="1:17" x14ac:dyDescent="0.3">
      <c r="A222" t="s">
        <v>3</v>
      </c>
      <c r="B222">
        <v>351880</v>
      </c>
      <c r="C222" t="s">
        <v>216</v>
      </c>
      <c r="D222" s="3">
        <v>1221979</v>
      </c>
      <c r="E222" s="1">
        <v>24989.21</v>
      </c>
      <c r="F222" s="1">
        <v>1936815683.98</v>
      </c>
      <c r="G222" s="3">
        <v>97253</v>
      </c>
      <c r="H222" s="3">
        <v>46774</v>
      </c>
      <c r="I222">
        <v>101</v>
      </c>
      <c r="J222">
        <v>0</v>
      </c>
      <c r="K222">
        <v>90</v>
      </c>
      <c r="L222">
        <v>191</v>
      </c>
      <c r="M222" s="4">
        <v>1.1222222222222222</v>
      </c>
      <c r="N222" s="4">
        <v>0</v>
      </c>
      <c r="O222">
        <v>1</v>
      </c>
      <c r="P222">
        <v>1</v>
      </c>
      <c r="Q222" s="6">
        <v>0.246</v>
      </c>
    </row>
    <row r="223" spans="1:17" x14ac:dyDescent="0.3">
      <c r="A223" t="s">
        <v>3</v>
      </c>
      <c r="B223">
        <v>351885</v>
      </c>
      <c r="C223" t="s">
        <v>217</v>
      </c>
      <c r="D223" s="3">
        <v>6966</v>
      </c>
      <c r="E223" s="1">
        <v>11705.59</v>
      </c>
      <c r="F223" s="1">
        <v>15026536.369999999</v>
      </c>
      <c r="G223" s="3">
        <v>564</v>
      </c>
      <c r="H223" s="3">
        <v>1034</v>
      </c>
      <c r="I223">
        <v>3</v>
      </c>
      <c r="J223">
        <v>0</v>
      </c>
      <c r="K223">
        <v>2</v>
      </c>
      <c r="L223">
        <v>5</v>
      </c>
      <c r="M223" s="4">
        <v>1.5</v>
      </c>
      <c r="N223" s="4">
        <v>0</v>
      </c>
      <c r="O223">
        <v>1</v>
      </c>
      <c r="P223">
        <v>1</v>
      </c>
      <c r="Q223" s="6">
        <v>1</v>
      </c>
    </row>
    <row r="224" spans="1:17" x14ac:dyDescent="0.3">
      <c r="A224" t="s">
        <v>3</v>
      </c>
      <c r="B224">
        <v>351890</v>
      </c>
      <c r="C224" t="s">
        <v>218</v>
      </c>
      <c r="D224" s="3">
        <v>4754</v>
      </c>
      <c r="E224" s="1">
        <v>7656.14</v>
      </c>
      <c r="F224" s="1">
        <v>9687394.2699999996</v>
      </c>
      <c r="G224" s="3">
        <v>351</v>
      </c>
      <c r="H224" s="3">
        <v>365</v>
      </c>
      <c r="I224">
        <v>2</v>
      </c>
      <c r="J224">
        <v>0</v>
      </c>
      <c r="K224">
        <v>1</v>
      </c>
      <c r="L224">
        <v>3</v>
      </c>
      <c r="M224" s="4">
        <v>2</v>
      </c>
      <c r="N224" s="4">
        <v>0</v>
      </c>
      <c r="O224">
        <v>1</v>
      </c>
      <c r="P224">
        <v>1</v>
      </c>
      <c r="Q224" s="6">
        <v>0.66700000000000004</v>
      </c>
    </row>
    <row r="225" spans="1:17" x14ac:dyDescent="0.3">
      <c r="A225" t="s">
        <v>3</v>
      </c>
      <c r="B225">
        <v>351900</v>
      </c>
      <c r="C225" t="s">
        <v>219</v>
      </c>
      <c r="D225" s="3">
        <v>8696</v>
      </c>
      <c r="E225" s="1">
        <v>10472.530000000001</v>
      </c>
      <c r="F225" s="1">
        <v>10266421.060000001</v>
      </c>
      <c r="G225" s="3">
        <v>673</v>
      </c>
      <c r="H225" s="3">
        <v>132</v>
      </c>
      <c r="I225">
        <v>1</v>
      </c>
      <c r="J225">
        <v>0</v>
      </c>
      <c r="K225">
        <v>1</v>
      </c>
      <c r="L225">
        <v>2</v>
      </c>
      <c r="M225" s="4">
        <v>1</v>
      </c>
      <c r="N225" s="4">
        <v>0</v>
      </c>
      <c r="O225">
        <v>1</v>
      </c>
      <c r="P225">
        <v>1</v>
      </c>
      <c r="Q225" s="6">
        <v>0.33300000000000002</v>
      </c>
    </row>
    <row r="226" spans="1:17" x14ac:dyDescent="0.3">
      <c r="A226" t="s">
        <v>3</v>
      </c>
      <c r="B226">
        <v>351905</v>
      </c>
      <c r="C226" t="s">
        <v>220</v>
      </c>
      <c r="D226" s="3">
        <v>11299</v>
      </c>
      <c r="E226" s="1">
        <v>43880.19</v>
      </c>
      <c r="F226" s="1">
        <v>29473631.649999999</v>
      </c>
      <c r="G226" s="3">
        <v>852</v>
      </c>
      <c r="H226" s="3">
        <v>1534</v>
      </c>
      <c r="I226">
        <v>6</v>
      </c>
      <c r="J226">
        <v>0</v>
      </c>
      <c r="K226">
        <v>4</v>
      </c>
      <c r="L226">
        <v>10</v>
      </c>
      <c r="M226" s="4">
        <v>1.5</v>
      </c>
      <c r="N226" s="4">
        <v>0</v>
      </c>
      <c r="O226">
        <v>1</v>
      </c>
      <c r="P226">
        <v>1</v>
      </c>
      <c r="Q226" s="6">
        <v>0.75</v>
      </c>
    </row>
    <row r="227" spans="1:17" x14ac:dyDescent="0.3">
      <c r="A227" t="s">
        <v>3</v>
      </c>
      <c r="B227">
        <v>351907</v>
      </c>
      <c r="C227" t="s">
        <v>221</v>
      </c>
      <c r="D227" s="3">
        <v>192692</v>
      </c>
      <c r="E227" s="1">
        <v>23441.37</v>
      </c>
      <c r="F227" s="1">
        <v>354238936</v>
      </c>
      <c r="G227" s="3">
        <v>14489</v>
      </c>
      <c r="H227" s="3">
        <v>14416</v>
      </c>
      <c r="I227">
        <v>34</v>
      </c>
      <c r="J227">
        <v>0</v>
      </c>
      <c r="K227">
        <v>29</v>
      </c>
      <c r="L227">
        <v>63</v>
      </c>
      <c r="M227" s="4">
        <v>1.1724137931034482</v>
      </c>
      <c r="N227" s="4">
        <v>0</v>
      </c>
      <c r="O227">
        <v>1</v>
      </c>
      <c r="P227">
        <v>1</v>
      </c>
      <c r="Q227" s="6">
        <v>0.49299999999999999</v>
      </c>
    </row>
    <row r="228" spans="1:17" x14ac:dyDescent="0.3">
      <c r="A228" t="s">
        <v>3</v>
      </c>
      <c r="B228">
        <v>351910</v>
      </c>
      <c r="C228" t="s">
        <v>222</v>
      </c>
      <c r="D228" s="3">
        <v>10013</v>
      </c>
      <c r="E228" s="1">
        <v>25540.54</v>
      </c>
      <c r="F228" s="1">
        <v>18056127.960000001</v>
      </c>
      <c r="G228" s="3">
        <v>655</v>
      </c>
      <c r="H228" s="3">
        <v>669</v>
      </c>
      <c r="I228">
        <v>2</v>
      </c>
      <c r="J228">
        <v>0</v>
      </c>
      <c r="K228">
        <v>1</v>
      </c>
      <c r="L228">
        <v>3</v>
      </c>
      <c r="M228" s="4">
        <v>2</v>
      </c>
      <c r="N228" s="4">
        <v>0</v>
      </c>
      <c r="O228">
        <v>1</v>
      </c>
      <c r="P228">
        <v>1</v>
      </c>
      <c r="Q228" s="6">
        <v>0.5</v>
      </c>
    </row>
    <row r="229" spans="1:17" x14ac:dyDescent="0.3">
      <c r="A229" t="s">
        <v>3</v>
      </c>
      <c r="B229">
        <v>351920</v>
      </c>
      <c r="C229" t="s">
        <v>223</v>
      </c>
      <c r="D229" s="3">
        <v>6419</v>
      </c>
      <c r="E229" s="1">
        <v>8691.2199999999993</v>
      </c>
      <c r="F229" s="1">
        <v>10328612.08</v>
      </c>
      <c r="G229" s="3">
        <v>421</v>
      </c>
      <c r="H229" s="3">
        <v>73</v>
      </c>
      <c r="I229">
        <v>1</v>
      </c>
      <c r="J229">
        <v>0</v>
      </c>
      <c r="K229">
        <v>1</v>
      </c>
      <c r="L229">
        <v>2</v>
      </c>
      <c r="M229" s="4">
        <v>1</v>
      </c>
      <c r="N229" s="4">
        <v>0</v>
      </c>
      <c r="O229">
        <v>1</v>
      </c>
      <c r="P229">
        <v>1</v>
      </c>
      <c r="Q229" s="6">
        <v>0.25</v>
      </c>
    </row>
    <row r="230" spans="1:17" x14ac:dyDescent="0.3">
      <c r="A230" t="s">
        <v>3</v>
      </c>
      <c r="B230">
        <v>351925</v>
      </c>
      <c r="C230" t="s">
        <v>224</v>
      </c>
      <c r="D230" s="3">
        <v>6376</v>
      </c>
      <c r="E230" s="1">
        <v>11107.69</v>
      </c>
      <c r="F230" s="1">
        <v>10863060.109999999</v>
      </c>
      <c r="G230" s="3">
        <v>410</v>
      </c>
      <c r="H230" s="3">
        <v>840</v>
      </c>
      <c r="I230">
        <v>1</v>
      </c>
      <c r="J230">
        <v>0</v>
      </c>
      <c r="K230">
        <v>1</v>
      </c>
      <c r="L230">
        <v>2</v>
      </c>
      <c r="M230" s="4">
        <v>1</v>
      </c>
      <c r="N230" s="4">
        <v>0</v>
      </c>
      <c r="O230">
        <v>1</v>
      </c>
      <c r="P230">
        <v>1</v>
      </c>
      <c r="Q230" s="6">
        <v>1</v>
      </c>
    </row>
    <row r="231" spans="1:17" x14ac:dyDescent="0.3">
      <c r="A231" t="s">
        <v>3</v>
      </c>
      <c r="B231">
        <v>351930</v>
      </c>
      <c r="C231" t="s">
        <v>225</v>
      </c>
      <c r="D231" s="3">
        <v>30734</v>
      </c>
      <c r="E231" s="1">
        <v>10611.03</v>
      </c>
      <c r="F231" s="1">
        <v>43319599.789999999</v>
      </c>
      <c r="G231" s="3">
        <v>2354</v>
      </c>
      <c r="H231" s="3">
        <v>2786</v>
      </c>
      <c r="I231">
        <v>6</v>
      </c>
      <c r="J231">
        <v>0</v>
      </c>
      <c r="K231">
        <v>6</v>
      </c>
      <c r="L231">
        <v>12</v>
      </c>
      <c r="M231" s="4">
        <v>1</v>
      </c>
      <c r="N231" s="4">
        <v>0</v>
      </c>
      <c r="O231">
        <v>1</v>
      </c>
      <c r="P231">
        <v>1</v>
      </c>
      <c r="Q231" s="6">
        <v>0.54500000000000004</v>
      </c>
    </row>
    <row r="232" spans="1:17" x14ac:dyDescent="0.3">
      <c r="A232" t="s">
        <v>3</v>
      </c>
      <c r="B232">
        <v>351940</v>
      </c>
      <c r="C232" t="s">
        <v>226</v>
      </c>
      <c r="D232" s="3">
        <v>10896</v>
      </c>
      <c r="E232" s="1">
        <v>9254.15</v>
      </c>
      <c r="F232" s="1">
        <v>18010618</v>
      </c>
      <c r="G232" s="3">
        <v>641</v>
      </c>
      <c r="H232" s="3">
        <v>1173</v>
      </c>
      <c r="I232">
        <v>4</v>
      </c>
      <c r="J232">
        <v>0</v>
      </c>
      <c r="K232">
        <v>3</v>
      </c>
      <c r="L232">
        <v>7</v>
      </c>
      <c r="M232" s="4">
        <v>1.3333333333333333</v>
      </c>
      <c r="N232" s="4">
        <v>0</v>
      </c>
      <c r="O232">
        <v>1</v>
      </c>
      <c r="P232">
        <v>1</v>
      </c>
      <c r="Q232" s="6">
        <v>0.8</v>
      </c>
    </row>
    <row r="233" spans="1:17" x14ac:dyDescent="0.3">
      <c r="A233" t="s">
        <v>3</v>
      </c>
      <c r="B233">
        <v>351950</v>
      </c>
      <c r="C233" t="s">
        <v>227</v>
      </c>
      <c r="D233" s="3">
        <v>6725</v>
      </c>
      <c r="E233" s="1">
        <v>12418.48</v>
      </c>
      <c r="F233" s="1">
        <v>11403081.17</v>
      </c>
      <c r="G233" s="3">
        <v>506</v>
      </c>
      <c r="H233" s="3">
        <v>622</v>
      </c>
      <c r="I233">
        <v>1</v>
      </c>
      <c r="J233">
        <v>0</v>
      </c>
      <c r="K233">
        <v>2</v>
      </c>
      <c r="L233">
        <v>3</v>
      </c>
      <c r="M233" s="4">
        <v>0.5</v>
      </c>
      <c r="N233" s="4">
        <v>0</v>
      </c>
      <c r="O233">
        <v>1</v>
      </c>
      <c r="P233">
        <v>1</v>
      </c>
      <c r="Q233" s="6">
        <v>0.5</v>
      </c>
    </row>
    <row r="234" spans="1:17" x14ac:dyDescent="0.3">
      <c r="A234" t="s">
        <v>3</v>
      </c>
      <c r="B234">
        <v>351960</v>
      </c>
      <c r="C234" t="s">
        <v>228</v>
      </c>
      <c r="D234" s="3">
        <v>53158</v>
      </c>
      <c r="E234" s="1">
        <v>11849.93</v>
      </c>
      <c r="F234" s="1">
        <v>0</v>
      </c>
      <c r="G234" s="3">
        <v>3348</v>
      </c>
      <c r="H234" s="3">
        <v>2028</v>
      </c>
      <c r="I234">
        <v>5</v>
      </c>
      <c r="J234">
        <v>0</v>
      </c>
      <c r="K234">
        <v>10</v>
      </c>
      <c r="L234">
        <v>15</v>
      </c>
      <c r="M234" s="4">
        <v>0.5</v>
      </c>
      <c r="N234" s="4">
        <v>0</v>
      </c>
      <c r="O234">
        <v>0</v>
      </c>
      <c r="P234">
        <v>0</v>
      </c>
      <c r="Q234" s="6">
        <v>0.27800000000000002</v>
      </c>
    </row>
    <row r="235" spans="1:17" x14ac:dyDescent="0.3">
      <c r="A235" t="s">
        <v>3</v>
      </c>
      <c r="B235">
        <v>351980</v>
      </c>
      <c r="C235" t="s">
        <v>229</v>
      </c>
      <c r="D235" s="3">
        <v>7462</v>
      </c>
      <c r="E235" s="1">
        <v>14007.97</v>
      </c>
      <c r="F235" s="1">
        <v>20342786.460000001</v>
      </c>
      <c r="G235" s="3">
        <v>533</v>
      </c>
      <c r="H235" s="3">
        <v>1145</v>
      </c>
      <c r="I235">
        <v>2</v>
      </c>
      <c r="J235">
        <v>0</v>
      </c>
      <c r="K235">
        <v>1</v>
      </c>
      <c r="L235">
        <v>3</v>
      </c>
      <c r="M235" s="4">
        <v>2</v>
      </c>
      <c r="N235" s="4">
        <v>0</v>
      </c>
      <c r="O235">
        <v>1</v>
      </c>
      <c r="P235">
        <v>1</v>
      </c>
      <c r="Q235" s="6">
        <v>0.66700000000000004</v>
      </c>
    </row>
    <row r="236" spans="1:17" x14ac:dyDescent="0.3">
      <c r="A236" t="s">
        <v>3</v>
      </c>
      <c r="B236">
        <v>351990</v>
      </c>
      <c r="C236" t="s">
        <v>230</v>
      </c>
      <c r="D236" s="3">
        <v>7628</v>
      </c>
      <c r="E236" s="1">
        <v>14266.48</v>
      </c>
      <c r="F236" s="1">
        <v>16928717.52</v>
      </c>
      <c r="G236" s="3">
        <v>501</v>
      </c>
      <c r="H236" s="3">
        <v>560</v>
      </c>
      <c r="I236">
        <v>2</v>
      </c>
      <c r="J236">
        <v>0</v>
      </c>
      <c r="K236">
        <v>1</v>
      </c>
      <c r="L236">
        <v>3</v>
      </c>
      <c r="M236" s="4">
        <v>2</v>
      </c>
      <c r="N236" s="4">
        <v>0</v>
      </c>
      <c r="O236">
        <v>1</v>
      </c>
      <c r="P236">
        <v>1</v>
      </c>
      <c r="Q236" s="6">
        <v>0.66700000000000004</v>
      </c>
    </row>
    <row r="237" spans="1:17" x14ac:dyDescent="0.3">
      <c r="A237" t="s">
        <v>3</v>
      </c>
      <c r="B237">
        <v>352000</v>
      </c>
      <c r="C237" t="s">
        <v>231</v>
      </c>
      <c r="D237" s="3">
        <v>23362</v>
      </c>
      <c r="E237" s="1">
        <v>5742.24</v>
      </c>
      <c r="F237" s="1">
        <v>27444180.300000001</v>
      </c>
      <c r="G237" s="3">
        <v>1649</v>
      </c>
      <c r="H237" s="3">
        <v>309</v>
      </c>
      <c r="I237">
        <v>2</v>
      </c>
      <c r="J237">
        <v>0</v>
      </c>
      <c r="K237">
        <v>4</v>
      </c>
      <c r="L237">
        <v>6</v>
      </c>
      <c r="M237" s="4">
        <v>0.5</v>
      </c>
      <c r="N237" s="4">
        <v>0</v>
      </c>
      <c r="O237">
        <v>1</v>
      </c>
      <c r="P237">
        <v>1</v>
      </c>
      <c r="Q237" s="6">
        <v>0.222</v>
      </c>
    </row>
    <row r="238" spans="1:17" x14ac:dyDescent="0.3">
      <c r="A238" t="s">
        <v>3</v>
      </c>
      <c r="B238">
        <v>352010</v>
      </c>
      <c r="C238" t="s">
        <v>232</v>
      </c>
      <c r="D238" s="3">
        <v>27952</v>
      </c>
      <c r="E238" s="1">
        <v>17416.25</v>
      </c>
      <c r="F238" s="1">
        <v>46472202.5</v>
      </c>
      <c r="G238" s="3">
        <v>1902</v>
      </c>
      <c r="H238" s="3">
        <v>3445</v>
      </c>
      <c r="I238">
        <v>5</v>
      </c>
      <c r="J238">
        <v>1</v>
      </c>
      <c r="K238">
        <v>9</v>
      </c>
      <c r="L238">
        <v>15</v>
      </c>
      <c r="M238" s="4">
        <v>0.55555555555555558</v>
      </c>
      <c r="N238" s="4">
        <v>0.2</v>
      </c>
      <c r="O238">
        <v>1</v>
      </c>
      <c r="P238">
        <v>1</v>
      </c>
      <c r="Q238" s="6">
        <v>0.71399999999999997</v>
      </c>
    </row>
    <row r="239" spans="1:17" x14ac:dyDescent="0.3">
      <c r="A239" t="s">
        <v>3</v>
      </c>
      <c r="B239">
        <v>352020</v>
      </c>
      <c r="C239" t="s">
        <v>233</v>
      </c>
      <c r="D239" s="3">
        <v>8831</v>
      </c>
      <c r="E239" s="1">
        <v>7936.9</v>
      </c>
      <c r="F239" s="1">
        <v>16424214.67</v>
      </c>
      <c r="G239" s="3">
        <v>700</v>
      </c>
      <c r="H239" s="3">
        <v>1182</v>
      </c>
      <c r="I239">
        <v>9</v>
      </c>
      <c r="J239">
        <v>0</v>
      </c>
      <c r="K239">
        <v>6</v>
      </c>
      <c r="L239">
        <v>15</v>
      </c>
      <c r="M239" s="4">
        <v>1.5</v>
      </c>
      <c r="N239" s="4">
        <v>0</v>
      </c>
      <c r="O239">
        <v>1</v>
      </c>
      <c r="P239">
        <v>1</v>
      </c>
      <c r="Q239" s="6">
        <v>0.9</v>
      </c>
    </row>
    <row r="240" spans="1:17" x14ac:dyDescent="0.3">
      <c r="A240" t="s">
        <v>3</v>
      </c>
      <c r="B240">
        <v>352030</v>
      </c>
      <c r="C240" t="s">
        <v>234</v>
      </c>
      <c r="D240" s="3">
        <v>28841</v>
      </c>
      <c r="E240" s="1">
        <v>7245.47</v>
      </c>
      <c r="F240" s="1">
        <v>38495685.149999999</v>
      </c>
      <c r="G240" s="3">
        <v>2486</v>
      </c>
      <c r="H240" s="3">
        <v>2486</v>
      </c>
      <c r="I240">
        <v>24</v>
      </c>
      <c r="J240">
        <v>0</v>
      </c>
      <c r="K240">
        <v>14</v>
      </c>
      <c r="L240">
        <v>38</v>
      </c>
      <c r="M240" s="4">
        <v>1.7142857142857142</v>
      </c>
      <c r="N240" s="4">
        <v>0</v>
      </c>
      <c r="O240">
        <v>1</v>
      </c>
      <c r="P240">
        <v>1</v>
      </c>
      <c r="Q240" s="6">
        <v>0.63200000000000001</v>
      </c>
    </row>
    <row r="241" spans="1:17" x14ac:dyDescent="0.3">
      <c r="A241" t="s">
        <v>3</v>
      </c>
      <c r="B241">
        <v>352042</v>
      </c>
      <c r="C241" t="s">
        <v>236</v>
      </c>
      <c r="D241" s="3">
        <v>9025</v>
      </c>
      <c r="E241" s="1">
        <v>8930.27</v>
      </c>
      <c r="F241" s="1">
        <v>34034804.990000002</v>
      </c>
      <c r="G241" s="3">
        <v>680</v>
      </c>
      <c r="H241" s="3">
        <v>1345</v>
      </c>
      <c r="I241">
        <v>4</v>
      </c>
      <c r="J241">
        <v>0</v>
      </c>
      <c r="K241">
        <v>2</v>
      </c>
      <c r="L241">
        <v>6</v>
      </c>
      <c r="M241" s="4">
        <v>2</v>
      </c>
      <c r="N241" s="4">
        <v>0</v>
      </c>
      <c r="O241">
        <v>1</v>
      </c>
      <c r="P241">
        <v>1</v>
      </c>
      <c r="Q241" s="6">
        <v>1</v>
      </c>
    </row>
    <row r="242" spans="1:17" x14ac:dyDescent="0.3">
      <c r="A242" t="s">
        <v>3</v>
      </c>
      <c r="B242">
        <v>352044</v>
      </c>
      <c r="C242" t="s">
        <v>237</v>
      </c>
      <c r="D242" s="3">
        <v>25064</v>
      </c>
      <c r="E242" s="1">
        <v>41629.5</v>
      </c>
      <c r="F242" s="1">
        <v>69743828.519999996</v>
      </c>
      <c r="G242" s="3">
        <v>1405</v>
      </c>
      <c r="H242" s="3">
        <v>1310</v>
      </c>
      <c r="I242">
        <v>3</v>
      </c>
      <c r="J242">
        <v>0</v>
      </c>
      <c r="K242">
        <v>6</v>
      </c>
      <c r="L242">
        <v>9</v>
      </c>
      <c r="M242" s="4">
        <v>0.5</v>
      </c>
      <c r="N242" s="4">
        <v>0</v>
      </c>
      <c r="O242">
        <v>1</v>
      </c>
      <c r="P242">
        <v>1</v>
      </c>
      <c r="Q242" s="6">
        <v>0.3</v>
      </c>
    </row>
    <row r="243" spans="1:17" x14ac:dyDescent="0.3">
      <c r="A243" t="s">
        <v>3</v>
      </c>
      <c r="B243">
        <v>352040</v>
      </c>
      <c r="C243" t="s">
        <v>235</v>
      </c>
      <c r="D243" s="3">
        <v>28196</v>
      </c>
      <c r="E243" s="1">
        <v>10314.9</v>
      </c>
      <c r="F243" s="1">
        <v>79138670.390000001</v>
      </c>
      <c r="G243" s="3">
        <v>2293</v>
      </c>
      <c r="H243" s="3">
        <v>2472</v>
      </c>
      <c r="I243">
        <v>18</v>
      </c>
      <c r="J243">
        <v>0</v>
      </c>
      <c r="K243">
        <v>11</v>
      </c>
      <c r="L243">
        <v>29</v>
      </c>
      <c r="M243" s="4">
        <v>1.6363636363636365</v>
      </c>
      <c r="N243" s="4">
        <v>0</v>
      </c>
      <c r="O243">
        <v>1</v>
      </c>
      <c r="P243">
        <v>1</v>
      </c>
      <c r="Q243" s="6">
        <v>0.66700000000000004</v>
      </c>
    </row>
    <row r="244" spans="1:17" x14ac:dyDescent="0.3">
      <c r="A244" t="s">
        <v>3</v>
      </c>
      <c r="B244">
        <v>352050</v>
      </c>
      <c r="C244" t="s">
        <v>238</v>
      </c>
      <c r="D244" s="3">
        <v>201619</v>
      </c>
      <c r="E244" s="1">
        <v>25461.58</v>
      </c>
      <c r="F244" s="1">
        <v>491470834.76999998</v>
      </c>
      <c r="G244" s="3">
        <v>13777</v>
      </c>
      <c r="H244" s="3">
        <v>11591</v>
      </c>
      <c r="I244">
        <v>27</v>
      </c>
      <c r="J244">
        <v>0</v>
      </c>
      <c r="K244">
        <v>27</v>
      </c>
      <c r="L244">
        <v>54</v>
      </c>
      <c r="M244" s="4">
        <v>1</v>
      </c>
      <c r="N244" s="4">
        <v>0</v>
      </c>
      <c r="O244">
        <v>1</v>
      </c>
      <c r="P244">
        <v>1</v>
      </c>
      <c r="Q244" s="6">
        <v>0.38</v>
      </c>
    </row>
    <row r="245" spans="1:17" x14ac:dyDescent="0.3">
      <c r="A245" t="s">
        <v>3</v>
      </c>
      <c r="B245">
        <v>352060</v>
      </c>
      <c r="C245" t="s">
        <v>239</v>
      </c>
      <c r="D245" s="3">
        <v>4825</v>
      </c>
      <c r="E245" s="1">
        <v>7108.43</v>
      </c>
      <c r="F245" s="1">
        <v>0</v>
      </c>
      <c r="G245" s="3">
        <v>286</v>
      </c>
      <c r="H245" s="3">
        <v>315</v>
      </c>
      <c r="I245">
        <v>3</v>
      </c>
      <c r="J245">
        <v>0</v>
      </c>
      <c r="K245">
        <v>1</v>
      </c>
      <c r="L245">
        <v>4</v>
      </c>
      <c r="M245" s="4">
        <v>3</v>
      </c>
      <c r="N245" s="4">
        <v>0</v>
      </c>
      <c r="O245">
        <v>0</v>
      </c>
      <c r="P245">
        <v>0</v>
      </c>
      <c r="Q245" s="6">
        <v>0.75</v>
      </c>
    </row>
    <row r="246" spans="1:17" x14ac:dyDescent="0.3">
      <c r="A246" t="s">
        <v>3</v>
      </c>
      <c r="B246">
        <v>352070</v>
      </c>
      <c r="C246" t="s">
        <v>240</v>
      </c>
      <c r="D246" s="3">
        <v>3903</v>
      </c>
      <c r="E246" s="1">
        <v>10633.89</v>
      </c>
      <c r="F246" s="1">
        <v>10115098.93</v>
      </c>
      <c r="G246" s="3">
        <v>226</v>
      </c>
      <c r="H246" s="3">
        <v>34</v>
      </c>
      <c r="I246">
        <v>1</v>
      </c>
      <c r="J246">
        <v>0</v>
      </c>
      <c r="K246">
        <v>1</v>
      </c>
      <c r="L246">
        <v>2</v>
      </c>
      <c r="M246" s="4">
        <v>1</v>
      </c>
      <c r="N246" s="4">
        <v>0</v>
      </c>
      <c r="O246">
        <v>1</v>
      </c>
      <c r="P246">
        <v>1</v>
      </c>
      <c r="Q246" s="6">
        <v>0.33300000000000002</v>
      </c>
    </row>
    <row r="247" spans="1:17" x14ac:dyDescent="0.3">
      <c r="A247" t="s">
        <v>3</v>
      </c>
      <c r="B247">
        <v>352080</v>
      </c>
      <c r="C247" t="s">
        <v>241</v>
      </c>
      <c r="D247" s="3">
        <v>3630</v>
      </c>
      <c r="E247" s="1">
        <v>12146.81</v>
      </c>
      <c r="F247" s="1">
        <v>8328315.54</v>
      </c>
      <c r="G247" s="3">
        <v>231</v>
      </c>
      <c r="H247" s="3">
        <v>266</v>
      </c>
      <c r="I247">
        <v>1</v>
      </c>
      <c r="J247">
        <v>0</v>
      </c>
      <c r="K247">
        <v>1</v>
      </c>
      <c r="L247">
        <v>2</v>
      </c>
      <c r="M247" s="4">
        <v>1</v>
      </c>
      <c r="N247" s="4">
        <v>0</v>
      </c>
      <c r="O247">
        <v>1</v>
      </c>
      <c r="P247">
        <v>1</v>
      </c>
      <c r="Q247" s="6">
        <v>0.5</v>
      </c>
    </row>
    <row r="248" spans="1:17" x14ac:dyDescent="0.3">
      <c r="A248" t="s">
        <v>3</v>
      </c>
      <c r="B248">
        <v>352090</v>
      </c>
      <c r="C248" t="s">
        <v>242</v>
      </c>
      <c r="D248" s="3">
        <v>13663</v>
      </c>
      <c r="E248" s="1">
        <v>11252.21</v>
      </c>
      <c r="F248" s="1">
        <v>20795300.48</v>
      </c>
      <c r="G248" s="3">
        <v>1007</v>
      </c>
      <c r="H248" s="3">
        <v>1844</v>
      </c>
      <c r="I248">
        <v>3</v>
      </c>
      <c r="J248">
        <v>0</v>
      </c>
      <c r="K248">
        <v>3</v>
      </c>
      <c r="L248">
        <v>6</v>
      </c>
      <c r="M248" s="4">
        <v>1</v>
      </c>
      <c r="N248" s="4">
        <v>0</v>
      </c>
      <c r="O248">
        <v>1</v>
      </c>
      <c r="P248">
        <v>1</v>
      </c>
      <c r="Q248" s="6">
        <v>0.6</v>
      </c>
    </row>
    <row r="249" spans="1:17" x14ac:dyDescent="0.3">
      <c r="A249" t="s">
        <v>3</v>
      </c>
      <c r="B249">
        <v>352100</v>
      </c>
      <c r="C249" t="s">
        <v>243</v>
      </c>
      <c r="D249" s="3">
        <v>28300</v>
      </c>
      <c r="E249" s="1">
        <v>12419.25</v>
      </c>
      <c r="F249" s="1">
        <v>36971631.609999999</v>
      </c>
      <c r="G249" s="3">
        <v>2213</v>
      </c>
      <c r="H249" s="3">
        <v>3950</v>
      </c>
      <c r="I249">
        <v>10</v>
      </c>
      <c r="J249">
        <v>0</v>
      </c>
      <c r="K249">
        <v>6</v>
      </c>
      <c r="L249">
        <v>16</v>
      </c>
      <c r="M249" s="4">
        <v>1.6666666666666667</v>
      </c>
      <c r="N249" s="4">
        <v>0</v>
      </c>
      <c r="O249">
        <v>1</v>
      </c>
      <c r="P249">
        <v>1</v>
      </c>
      <c r="Q249" s="6">
        <v>1</v>
      </c>
    </row>
    <row r="250" spans="1:17" x14ac:dyDescent="0.3">
      <c r="A250" t="s">
        <v>3</v>
      </c>
      <c r="B250">
        <v>352110</v>
      </c>
      <c r="C250" t="s">
        <v>244</v>
      </c>
      <c r="D250" s="3">
        <v>6016</v>
      </c>
      <c r="E250" s="1">
        <v>17058.669999999998</v>
      </c>
      <c r="F250" s="1">
        <v>14170097.42</v>
      </c>
      <c r="G250" s="3">
        <v>488</v>
      </c>
      <c r="H250" s="3">
        <v>583</v>
      </c>
      <c r="I250">
        <v>1</v>
      </c>
      <c r="J250">
        <v>0</v>
      </c>
      <c r="K250">
        <v>1</v>
      </c>
      <c r="L250">
        <v>2</v>
      </c>
      <c r="M250" s="4">
        <v>1</v>
      </c>
      <c r="N250" s="4">
        <v>0</v>
      </c>
      <c r="O250">
        <v>1</v>
      </c>
      <c r="P250">
        <v>1</v>
      </c>
      <c r="Q250" s="6">
        <v>0.5</v>
      </c>
    </row>
    <row r="251" spans="1:17" x14ac:dyDescent="0.3">
      <c r="A251" t="s">
        <v>3</v>
      </c>
      <c r="B251">
        <v>352115</v>
      </c>
      <c r="C251" t="s">
        <v>245</v>
      </c>
      <c r="D251" s="3">
        <v>4463</v>
      </c>
      <c r="E251" s="1">
        <v>7717.82</v>
      </c>
      <c r="F251" s="1">
        <v>8831314.7400000002</v>
      </c>
      <c r="G251" s="3">
        <v>284</v>
      </c>
      <c r="H251" s="3">
        <v>316</v>
      </c>
      <c r="I251">
        <v>1</v>
      </c>
      <c r="J251">
        <v>0</v>
      </c>
      <c r="K251">
        <v>1</v>
      </c>
      <c r="L251">
        <v>2</v>
      </c>
      <c r="M251" s="4">
        <v>1</v>
      </c>
      <c r="N251" s="4">
        <v>0</v>
      </c>
      <c r="O251">
        <v>1</v>
      </c>
      <c r="P251">
        <v>1</v>
      </c>
      <c r="Q251" s="6">
        <v>0.5</v>
      </c>
    </row>
    <row r="252" spans="1:17" x14ac:dyDescent="0.3">
      <c r="A252" t="s">
        <v>3</v>
      </c>
      <c r="B252">
        <v>352120</v>
      </c>
      <c r="C252" t="s">
        <v>246</v>
      </c>
      <c r="D252" s="3">
        <v>4299</v>
      </c>
      <c r="E252" s="1">
        <v>4992.28</v>
      </c>
      <c r="F252" s="1">
        <v>12528670.48</v>
      </c>
      <c r="G252" s="3">
        <v>377</v>
      </c>
      <c r="H252" s="3">
        <v>599</v>
      </c>
      <c r="I252">
        <v>13</v>
      </c>
      <c r="J252">
        <v>0</v>
      </c>
      <c r="K252">
        <v>10</v>
      </c>
      <c r="L252">
        <v>23</v>
      </c>
      <c r="M252" s="4">
        <v>1.3</v>
      </c>
      <c r="N252" s="4">
        <v>0</v>
      </c>
      <c r="O252">
        <v>1</v>
      </c>
      <c r="P252">
        <v>1</v>
      </c>
      <c r="Q252" s="6">
        <v>0.92900000000000005</v>
      </c>
    </row>
    <row r="253" spans="1:17" x14ac:dyDescent="0.3">
      <c r="A253" t="s">
        <v>3</v>
      </c>
      <c r="B253">
        <v>352130</v>
      </c>
      <c r="C253" t="s">
        <v>247</v>
      </c>
      <c r="D253" s="3">
        <v>14148</v>
      </c>
      <c r="E253" s="1">
        <v>10167.5</v>
      </c>
      <c r="F253" s="1">
        <v>28464450.440000001</v>
      </c>
      <c r="G253" s="3">
        <v>1177</v>
      </c>
      <c r="H253" s="3">
        <v>2077</v>
      </c>
      <c r="I253">
        <v>4</v>
      </c>
      <c r="J253">
        <v>0</v>
      </c>
      <c r="K253">
        <v>3</v>
      </c>
      <c r="L253">
        <v>7</v>
      </c>
      <c r="M253" s="4">
        <v>1.3333333333333333</v>
      </c>
      <c r="N253" s="4">
        <v>0</v>
      </c>
      <c r="O253">
        <v>1</v>
      </c>
      <c r="P253">
        <v>1</v>
      </c>
      <c r="Q253" s="6">
        <v>0.66700000000000004</v>
      </c>
    </row>
    <row r="254" spans="1:17" x14ac:dyDescent="0.3">
      <c r="A254" t="s">
        <v>3</v>
      </c>
      <c r="B254">
        <v>352140</v>
      </c>
      <c r="C254" t="s">
        <v>248</v>
      </c>
      <c r="D254" s="3">
        <v>20029</v>
      </c>
      <c r="E254" s="1">
        <v>24162.59</v>
      </c>
      <c r="F254" s="1">
        <v>33541140.5</v>
      </c>
      <c r="G254" s="3">
        <v>1376</v>
      </c>
      <c r="H254" s="3">
        <v>1406</v>
      </c>
      <c r="I254">
        <v>4</v>
      </c>
      <c r="J254">
        <v>0</v>
      </c>
      <c r="K254">
        <v>6</v>
      </c>
      <c r="L254">
        <v>10</v>
      </c>
      <c r="M254" s="4">
        <v>0.66666666666666663</v>
      </c>
      <c r="N254" s="4">
        <v>0</v>
      </c>
      <c r="O254">
        <v>1</v>
      </c>
      <c r="P254">
        <v>1</v>
      </c>
      <c r="Q254" s="6">
        <v>0.5</v>
      </c>
    </row>
    <row r="255" spans="1:17" x14ac:dyDescent="0.3">
      <c r="A255" t="s">
        <v>3</v>
      </c>
      <c r="B255">
        <v>352150</v>
      </c>
      <c r="C255" t="s">
        <v>249</v>
      </c>
      <c r="D255" s="3">
        <v>7275</v>
      </c>
      <c r="E255" s="1">
        <v>11533.22</v>
      </c>
      <c r="F255" s="1">
        <v>11584491.060000001</v>
      </c>
      <c r="G255" s="3">
        <v>464</v>
      </c>
      <c r="H255" s="3">
        <v>548</v>
      </c>
      <c r="I255">
        <v>1</v>
      </c>
      <c r="J255">
        <v>0</v>
      </c>
      <c r="K255">
        <v>1</v>
      </c>
      <c r="L255">
        <v>2</v>
      </c>
      <c r="M255" s="4">
        <v>1</v>
      </c>
      <c r="N255" s="4">
        <v>0</v>
      </c>
      <c r="O255">
        <v>1</v>
      </c>
      <c r="P255">
        <v>1</v>
      </c>
      <c r="Q255" s="6">
        <v>0.5</v>
      </c>
    </row>
    <row r="256" spans="1:17" x14ac:dyDescent="0.3">
      <c r="A256" t="s">
        <v>3</v>
      </c>
      <c r="B256">
        <v>352160</v>
      </c>
      <c r="C256" t="s">
        <v>250</v>
      </c>
      <c r="D256" s="3">
        <v>7789</v>
      </c>
      <c r="E256" s="1">
        <v>6501.24</v>
      </c>
      <c r="F256" s="1">
        <v>10483469.109999999</v>
      </c>
      <c r="G256" s="3">
        <v>367</v>
      </c>
      <c r="H256" s="3">
        <v>394</v>
      </c>
      <c r="I256">
        <v>1</v>
      </c>
      <c r="J256">
        <v>0</v>
      </c>
      <c r="K256">
        <v>1</v>
      </c>
      <c r="L256">
        <v>2</v>
      </c>
      <c r="M256" s="4">
        <v>1</v>
      </c>
      <c r="N256" s="4">
        <v>0</v>
      </c>
      <c r="O256">
        <v>1</v>
      </c>
      <c r="P256">
        <v>1</v>
      </c>
      <c r="Q256" s="6">
        <v>0.5</v>
      </c>
    </row>
    <row r="257" spans="1:17" x14ac:dyDescent="0.3">
      <c r="A257" t="s">
        <v>3</v>
      </c>
      <c r="B257">
        <v>352170</v>
      </c>
      <c r="C257" t="s">
        <v>251</v>
      </c>
      <c r="D257" s="3">
        <v>17858</v>
      </c>
      <c r="E257" s="1">
        <v>17290.16</v>
      </c>
      <c r="F257" s="1">
        <v>23563148.210000001</v>
      </c>
      <c r="G257" s="3">
        <v>1347</v>
      </c>
      <c r="H257" s="3">
        <v>0</v>
      </c>
      <c r="I257">
        <v>0</v>
      </c>
      <c r="J257">
        <v>0</v>
      </c>
      <c r="K257">
        <v>2</v>
      </c>
      <c r="L257">
        <v>2</v>
      </c>
      <c r="M257" s="4">
        <v>0</v>
      </c>
      <c r="N257" s="4" t="e">
        <v>#DIV/0!</v>
      </c>
      <c r="O257">
        <v>1</v>
      </c>
      <c r="P257">
        <v>0</v>
      </c>
      <c r="Q257" s="6">
        <v>0</v>
      </c>
    </row>
    <row r="258" spans="1:17" x14ac:dyDescent="0.3">
      <c r="A258" t="s">
        <v>3</v>
      </c>
      <c r="B258">
        <v>352180</v>
      </c>
      <c r="C258" t="s">
        <v>252</v>
      </c>
      <c r="D258" s="3">
        <v>24008</v>
      </c>
      <c r="E258" s="1">
        <v>14268.97</v>
      </c>
      <c r="F258" s="1">
        <v>37389899.899999999</v>
      </c>
      <c r="G258" s="3">
        <v>1792</v>
      </c>
      <c r="H258" s="3">
        <v>1353</v>
      </c>
      <c r="I258">
        <v>9</v>
      </c>
      <c r="J258">
        <v>0</v>
      </c>
      <c r="K258">
        <v>3</v>
      </c>
      <c r="L258">
        <v>12</v>
      </c>
      <c r="M258" s="4">
        <v>3</v>
      </c>
      <c r="N258" s="4">
        <v>0</v>
      </c>
      <c r="O258">
        <v>1</v>
      </c>
      <c r="P258">
        <v>1</v>
      </c>
      <c r="Q258" s="6">
        <v>0.6</v>
      </c>
    </row>
    <row r="259" spans="1:17" x14ac:dyDescent="0.3">
      <c r="A259" t="s">
        <v>3</v>
      </c>
      <c r="B259">
        <v>352190</v>
      </c>
      <c r="C259" t="s">
        <v>253</v>
      </c>
      <c r="D259" s="3">
        <v>14556</v>
      </c>
      <c r="E259" s="1">
        <v>12819.97</v>
      </c>
      <c r="F259" s="1">
        <v>26773300.420000002</v>
      </c>
      <c r="G259" s="3">
        <v>815</v>
      </c>
      <c r="H259" s="3">
        <v>965</v>
      </c>
      <c r="I259">
        <v>2</v>
      </c>
      <c r="J259">
        <v>0</v>
      </c>
      <c r="K259">
        <v>2</v>
      </c>
      <c r="L259">
        <v>4</v>
      </c>
      <c r="M259" s="4">
        <v>1</v>
      </c>
      <c r="N259" s="4">
        <v>0</v>
      </c>
      <c r="O259">
        <v>1</v>
      </c>
      <c r="P259">
        <v>1</v>
      </c>
      <c r="Q259" s="6">
        <v>0.5</v>
      </c>
    </row>
    <row r="260" spans="1:17" x14ac:dyDescent="0.3">
      <c r="A260" t="s">
        <v>3</v>
      </c>
      <c r="B260">
        <v>352200</v>
      </c>
      <c r="C260" t="s">
        <v>254</v>
      </c>
      <c r="D260" s="3">
        <v>3246</v>
      </c>
      <c r="E260" s="1">
        <v>13361.74</v>
      </c>
      <c r="F260" s="1">
        <v>8703768.7599999998</v>
      </c>
      <c r="G260" s="3">
        <v>238</v>
      </c>
      <c r="H260" s="3">
        <v>231</v>
      </c>
      <c r="I260">
        <v>1</v>
      </c>
      <c r="J260">
        <v>0</v>
      </c>
      <c r="K260">
        <v>1</v>
      </c>
      <c r="L260">
        <v>2</v>
      </c>
      <c r="M260" s="4">
        <v>1</v>
      </c>
      <c r="N260" s="4">
        <v>0</v>
      </c>
      <c r="O260">
        <v>1</v>
      </c>
      <c r="P260">
        <v>1</v>
      </c>
      <c r="Q260" s="6">
        <v>0.5</v>
      </c>
    </row>
    <row r="261" spans="1:17" x14ac:dyDescent="0.3">
      <c r="A261" t="s">
        <v>3</v>
      </c>
      <c r="B261">
        <v>352210</v>
      </c>
      <c r="C261" t="s">
        <v>255</v>
      </c>
      <c r="D261" s="3">
        <v>87057</v>
      </c>
      <c r="E261" s="1">
        <v>8264.4699999999993</v>
      </c>
      <c r="F261" s="1">
        <v>170785711.74000001</v>
      </c>
      <c r="G261" s="3">
        <v>6961</v>
      </c>
      <c r="H261" s="3">
        <v>11963</v>
      </c>
      <c r="I261">
        <v>30</v>
      </c>
      <c r="J261">
        <v>0</v>
      </c>
      <c r="K261">
        <v>20</v>
      </c>
      <c r="L261">
        <v>50</v>
      </c>
      <c r="M261" s="4">
        <v>1.5</v>
      </c>
      <c r="N261" s="4">
        <v>0</v>
      </c>
      <c r="O261">
        <v>1</v>
      </c>
      <c r="P261">
        <v>1</v>
      </c>
      <c r="Q261" s="6">
        <v>0.63800000000000001</v>
      </c>
    </row>
    <row r="262" spans="1:17" x14ac:dyDescent="0.3">
      <c r="A262" t="s">
        <v>3</v>
      </c>
      <c r="B262">
        <v>352215</v>
      </c>
      <c r="C262" t="s">
        <v>256</v>
      </c>
      <c r="D262" s="3">
        <v>3228</v>
      </c>
      <c r="E262" s="1">
        <v>5818.89</v>
      </c>
      <c r="F262" s="1">
        <v>7108498.5300000003</v>
      </c>
      <c r="G262" s="3">
        <v>255</v>
      </c>
      <c r="H262" s="3">
        <v>50</v>
      </c>
      <c r="I262">
        <v>1</v>
      </c>
      <c r="J262">
        <v>0</v>
      </c>
      <c r="K262">
        <v>3</v>
      </c>
      <c r="L262">
        <v>4</v>
      </c>
      <c r="M262" s="4">
        <v>0.33333333333333331</v>
      </c>
      <c r="N262" s="4">
        <v>0</v>
      </c>
      <c r="O262">
        <v>1</v>
      </c>
      <c r="P262">
        <v>1</v>
      </c>
      <c r="Q262" s="6">
        <v>0.2</v>
      </c>
    </row>
    <row r="263" spans="1:17" x14ac:dyDescent="0.3">
      <c r="A263" t="s">
        <v>3</v>
      </c>
      <c r="B263">
        <v>352220</v>
      </c>
      <c r="C263" t="s">
        <v>257</v>
      </c>
      <c r="D263" s="3">
        <v>152614</v>
      </c>
      <c r="E263" s="1">
        <v>18598.64</v>
      </c>
      <c r="F263" s="1">
        <v>192444804.83000001</v>
      </c>
      <c r="G263" s="3">
        <v>12546</v>
      </c>
      <c r="H263" s="3">
        <v>11564</v>
      </c>
      <c r="I263">
        <v>42</v>
      </c>
      <c r="J263">
        <v>0</v>
      </c>
      <c r="K263">
        <v>33</v>
      </c>
      <c r="L263">
        <v>75</v>
      </c>
      <c r="M263" s="4">
        <v>1.2727272727272727</v>
      </c>
      <c r="N263" s="4">
        <v>0</v>
      </c>
      <c r="O263">
        <v>1</v>
      </c>
      <c r="P263">
        <v>1</v>
      </c>
      <c r="Q263" s="6">
        <v>0.49399999999999999</v>
      </c>
    </row>
    <row r="264" spans="1:17" x14ac:dyDescent="0.3">
      <c r="A264" t="s">
        <v>3</v>
      </c>
      <c r="B264">
        <v>352230</v>
      </c>
      <c r="C264" t="s">
        <v>258</v>
      </c>
      <c r="D264" s="3">
        <v>144377</v>
      </c>
      <c r="E264" s="1">
        <v>13494</v>
      </c>
      <c r="F264" s="1">
        <v>189423030.06</v>
      </c>
      <c r="G264" s="3">
        <v>11207</v>
      </c>
      <c r="H264" s="3">
        <v>8963</v>
      </c>
      <c r="I264">
        <v>50</v>
      </c>
      <c r="J264">
        <v>0</v>
      </c>
      <c r="K264">
        <v>44</v>
      </c>
      <c r="L264">
        <v>94</v>
      </c>
      <c r="M264" s="4">
        <v>1.1363636363636365</v>
      </c>
      <c r="N264" s="4">
        <v>0</v>
      </c>
      <c r="O264">
        <v>1</v>
      </c>
      <c r="P264">
        <v>1</v>
      </c>
      <c r="Q264" s="6">
        <v>0.53200000000000003</v>
      </c>
    </row>
    <row r="265" spans="1:17" x14ac:dyDescent="0.3">
      <c r="A265" t="s">
        <v>3</v>
      </c>
      <c r="B265">
        <v>352240</v>
      </c>
      <c r="C265" t="s">
        <v>259</v>
      </c>
      <c r="D265" s="3">
        <v>87753</v>
      </c>
      <c r="E265" s="1">
        <v>11835.63</v>
      </c>
      <c r="F265" s="1">
        <v>138749092.31</v>
      </c>
      <c r="G265" s="3">
        <v>7376</v>
      </c>
      <c r="H265" s="3">
        <v>14617</v>
      </c>
      <c r="I265">
        <v>40</v>
      </c>
      <c r="J265">
        <v>0</v>
      </c>
      <c r="K265">
        <v>31</v>
      </c>
      <c r="L265">
        <v>71</v>
      </c>
      <c r="M265" s="4">
        <v>1.2903225806451613</v>
      </c>
      <c r="N265" s="4">
        <v>0</v>
      </c>
      <c r="O265">
        <v>1</v>
      </c>
      <c r="P265">
        <v>1</v>
      </c>
      <c r="Q265" s="6">
        <v>0.81599999999999995</v>
      </c>
    </row>
    <row r="266" spans="1:17" x14ac:dyDescent="0.3">
      <c r="A266" t="s">
        <v>3</v>
      </c>
      <c r="B266">
        <v>352250</v>
      </c>
      <c r="C266" t="s">
        <v>260</v>
      </c>
      <c r="D266" s="3">
        <v>200769</v>
      </c>
      <c r="E266" s="1">
        <v>13520.67</v>
      </c>
      <c r="F266" s="1">
        <v>235130664.91</v>
      </c>
      <c r="G266" s="3">
        <v>17956</v>
      </c>
      <c r="H266" s="3">
        <v>20702</v>
      </c>
      <c r="I266">
        <v>51</v>
      </c>
      <c r="J266">
        <v>0</v>
      </c>
      <c r="K266">
        <v>32</v>
      </c>
      <c r="L266">
        <v>83</v>
      </c>
      <c r="M266" s="4">
        <v>1.59375</v>
      </c>
      <c r="N266" s="4">
        <v>0</v>
      </c>
      <c r="O266">
        <v>1</v>
      </c>
      <c r="P266">
        <v>1</v>
      </c>
      <c r="Q266" s="6">
        <v>0.63800000000000001</v>
      </c>
    </row>
    <row r="267" spans="1:17" x14ac:dyDescent="0.3">
      <c r="A267" t="s">
        <v>3</v>
      </c>
      <c r="B267">
        <v>352260</v>
      </c>
      <c r="C267" t="s">
        <v>261</v>
      </c>
      <c r="D267" s="3">
        <v>68537</v>
      </c>
      <c r="E267" s="1">
        <v>19985.009999999998</v>
      </c>
      <c r="F267" s="1">
        <v>129492470.59999999</v>
      </c>
      <c r="G267" s="3">
        <v>4033</v>
      </c>
      <c r="H267" s="3">
        <v>3491</v>
      </c>
      <c r="I267">
        <v>10</v>
      </c>
      <c r="J267">
        <v>0</v>
      </c>
      <c r="K267">
        <v>19</v>
      </c>
      <c r="L267">
        <v>29</v>
      </c>
      <c r="M267" s="4">
        <v>0.52631578947368418</v>
      </c>
      <c r="N267" s="4">
        <v>0</v>
      </c>
      <c r="O267">
        <v>1</v>
      </c>
      <c r="P267">
        <v>1</v>
      </c>
      <c r="Q267" s="6">
        <v>0.35699999999999998</v>
      </c>
    </row>
    <row r="268" spans="1:17" x14ac:dyDescent="0.3">
      <c r="A268" t="s">
        <v>3</v>
      </c>
      <c r="B268">
        <v>352265</v>
      </c>
      <c r="C268" t="s">
        <v>262</v>
      </c>
      <c r="D268" s="3">
        <v>3880</v>
      </c>
      <c r="E268" s="1">
        <v>5613.94</v>
      </c>
      <c r="F268" s="1">
        <v>8192588.2199999997</v>
      </c>
      <c r="G268" s="3">
        <v>417</v>
      </c>
      <c r="H268" s="3">
        <v>493</v>
      </c>
      <c r="I268">
        <v>5</v>
      </c>
      <c r="J268">
        <v>0</v>
      </c>
      <c r="K268">
        <v>3</v>
      </c>
      <c r="L268">
        <v>8</v>
      </c>
      <c r="M268" s="4">
        <v>1.6666666666666667</v>
      </c>
      <c r="N268" s="4">
        <v>0</v>
      </c>
      <c r="O268">
        <v>1</v>
      </c>
      <c r="P268">
        <v>1</v>
      </c>
      <c r="Q268" s="6">
        <v>0.71399999999999997</v>
      </c>
    </row>
    <row r="269" spans="1:17" x14ac:dyDescent="0.3">
      <c r="A269" t="s">
        <v>3</v>
      </c>
      <c r="B269">
        <v>352270</v>
      </c>
      <c r="C269" t="s">
        <v>263</v>
      </c>
      <c r="D269" s="3">
        <v>40051</v>
      </c>
      <c r="E269" s="1">
        <v>14907.05</v>
      </c>
      <c r="F269" s="1">
        <v>47493849.280000001</v>
      </c>
      <c r="G269" s="3">
        <v>2534</v>
      </c>
      <c r="H269" s="3">
        <v>791</v>
      </c>
      <c r="I269">
        <v>2</v>
      </c>
      <c r="J269">
        <v>0</v>
      </c>
      <c r="K269">
        <v>8</v>
      </c>
      <c r="L269">
        <v>10</v>
      </c>
      <c r="M269" s="4">
        <v>0.25</v>
      </c>
      <c r="N269" s="4">
        <v>0</v>
      </c>
      <c r="O269">
        <v>1</v>
      </c>
      <c r="P269">
        <v>1</v>
      </c>
      <c r="Q269" s="6">
        <v>0.13300000000000001</v>
      </c>
    </row>
    <row r="270" spans="1:17" x14ac:dyDescent="0.3">
      <c r="A270" t="s">
        <v>3</v>
      </c>
      <c r="B270">
        <v>352280</v>
      </c>
      <c r="C270" t="s">
        <v>264</v>
      </c>
      <c r="D270" s="3">
        <v>14549</v>
      </c>
      <c r="E270" s="1">
        <v>7174.24</v>
      </c>
      <c r="F270" s="1">
        <v>19001904.710000001</v>
      </c>
      <c r="G270" s="3">
        <v>1149</v>
      </c>
      <c r="H270" s="3">
        <v>1043</v>
      </c>
      <c r="I270">
        <v>2</v>
      </c>
      <c r="J270">
        <v>0</v>
      </c>
      <c r="K270">
        <v>3</v>
      </c>
      <c r="L270">
        <v>5</v>
      </c>
      <c r="M270" s="4">
        <v>0.66666666666666663</v>
      </c>
      <c r="N270" s="4">
        <v>0</v>
      </c>
      <c r="O270">
        <v>1</v>
      </c>
      <c r="P270">
        <v>1</v>
      </c>
      <c r="Q270" s="6">
        <v>0.182</v>
      </c>
    </row>
    <row r="271" spans="1:17" x14ac:dyDescent="0.3">
      <c r="A271" t="s">
        <v>3</v>
      </c>
      <c r="B271">
        <v>352290</v>
      </c>
      <c r="C271" t="s">
        <v>265</v>
      </c>
      <c r="D271" s="3">
        <v>12173</v>
      </c>
      <c r="E271" s="1">
        <v>13906.72</v>
      </c>
      <c r="F271" s="1">
        <v>0</v>
      </c>
      <c r="G271" s="3">
        <v>882</v>
      </c>
      <c r="H271" s="3">
        <v>924</v>
      </c>
      <c r="I271">
        <v>1</v>
      </c>
      <c r="J271">
        <v>0</v>
      </c>
      <c r="K271">
        <v>1</v>
      </c>
      <c r="L271">
        <v>2</v>
      </c>
      <c r="M271" s="4">
        <v>1</v>
      </c>
      <c r="N271" s="4">
        <v>0</v>
      </c>
      <c r="O271">
        <v>0</v>
      </c>
      <c r="P271">
        <v>0</v>
      </c>
      <c r="Q271" s="6">
        <v>0.33300000000000002</v>
      </c>
    </row>
    <row r="272" spans="1:17" x14ac:dyDescent="0.3">
      <c r="A272" t="s">
        <v>3</v>
      </c>
      <c r="B272">
        <v>352300</v>
      </c>
      <c r="C272" t="s">
        <v>266</v>
      </c>
      <c r="D272" s="3">
        <v>4357</v>
      </c>
      <c r="E272" s="1">
        <v>11582.07</v>
      </c>
      <c r="F272" s="1">
        <v>13269433.189999999</v>
      </c>
      <c r="G272" s="3">
        <v>320</v>
      </c>
      <c r="H272" s="3">
        <v>370</v>
      </c>
      <c r="I272">
        <v>1</v>
      </c>
      <c r="J272">
        <v>0</v>
      </c>
      <c r="K272">
        <v>1</v>
      </c>
      <c r="L272">
        <v>2</v>
      </c>
      <c r="M272" s="4">
        <v>1</v>
      </c>
      <c r="N272" s="4">
        <v>0</v>
      </c>
      <c r="O272">
        <v>1</v>
      </c>
      <c r="P272">
        <v>1</v>
      </c>
      <c r="Q272" s="6">
        <v>0.5</v>
      </c>
    </row>
    <row r="273" spans="1:17" x14ac:dyDescent="0.3">
      <c r="A273" t="s">
        <v>3</v>
      </c>
      <c r="B273">
        <v>352310</v>
      </c>
      <c r="C273" t="s">
        <v>267</v>
      </c>
      <c r="D273" s="3">
        <v>321770</v>
      </c>
      <c r="E273" s="1">
        <v>7245.67</v>
      </c>
      <c r="F273" s="1">
        <v>262683117</v>
      </c>
      <c r="G273" s="3">
        <v>29209</v>
      </c>
      <c r="H273" s="3">
        <v>22746</v>
      </c>
      <c r="I273">
        <v>41</v>
      </c>
      <c r="J273">
        <v>0</v>
      </c>
      <c r="K273">
        <v>42</v>
      </c>
      <c r="L273">
        <v>83</v>
      </c>
      <c r="M273" s="4">
        <v>0.97619047619047616</v>
      </c>
      <c r="N273" s="4">
        <v>0</v>
      </c>
      <c r="O273">
        <v>1</v>
      </c>
      <c r="P273">
        <v>1</v>
      </c>
      <c r="Q273" s="6">
        <v>0.47699999999999998</v>
      </c>
    </row>
    <row r="274" spans="1:17" x14ac:dyDescent="0.3">
      <c r="A274" t="s">
        <v>3</v>
      </c>
      <c r="B274">
        <v>352320</v>
      </c>
      <c r="C274" t="s">
        <v>268</v>
      </c>
      <c r="D274" s="3">
        <v>47934</v>
      </c>
      <c r="E274" s="1">
        <v>10242.049999999999</v>
      </c>
      <c r="F274" s="1">
        <v>60549717.299999997</v>
      </c>
      <c r="G274" s="3">
        <v>3861</v>
      </c>
      <c r="H274" s="3">
        <v>4947</v>
      </c>
      <c r="I274">
        <v>14</v>
      </c>
      <c r="J274">
        <v>0</v>
      </c>
      <c r="K274">
        <v>19</v>
      </c>
      <c r="L274">
        <v>33</v>
      </c>
      <c r="M274" s="4">
        <v>0.73684210526315785</v>
      </c>
      <c r="N274" s="4">
        <v>0</v>
      </c>
      <c r="O274">
        <v>1</v>
      </c>
      <c r="P274">
        <v>1</v>
      </c>
      <c r="Q274" s="6">
        <v>0.60899999999999999</v>
      </c>
    </row>
    <row r="275" spans="1:17" x14ac:dyDescent="0.3">
      <c r="A275" t="s">
        <v>3</v>
      </c>
      <c r="B275">
        <v>352330</v>
      </c>
      <c r="C275" t="s">
        <v>269</v>
      </c>
      <c r="D275" s="3">
        <v>15471</v>
      </c>
      <c r="E275" s="1">
        <v>5284.53</v>
      </c>
      <c r="F275" s="1">
        <v>18764749.579999998</v>
      </c>
      <c r="G275" s="3">
        <v>1438</v>
      </c>
      <c r="H275" s="3">
        <v>1097</v>
      </c>
      <c r="I275">
        <v>8</v>
      </c>
      <c r="J275">
        <v>0</v>
      </c>
      <c r="K275">
        <v>4</v>
      </c>
      <c r="L275">
        <v>12</v>
      </c>
      <c r="M275" s="4">
        <v>2</v>
      </c>
      <c r="N275" s="4">
        <v>0</v>
      </c>
      <c r="O275">
        <v>1</v>
      </c>
      <c r="P275">
        <v>1</v>
      </c>
      <c r="Q275" s="6">
        <v>0.42099999999999999</v>
      </c>
    </row>
    <row r="276" spans="1:17" x14ac:dyDescent="0.3">
      <c r="A276" t="s">
        <v>3</v>
      </c>
      <c r="B276">
        <v>352340</v>
      </c>
      <c r="C276" t="s">
        <v>270</v>
      </c>
      <c r="D276" s="3">
        <v>101471</v>
      </c>
      <c r="E276" s="1">
        <v>26161.77</v>
      </c>
      <c r="F276" s="1">
        <v>162122835.5</v>
      </c>
      <c r="G276" s="3">
        <v>6884</v>
      </c>
      <c r="H276" s="3">
        <v>12362</v>
      </c>
      <c r="I276">
        <v>26</v>
      </c>
      <c r="J276">
        <v>0</v>
      </c>
      <c r="K276">
        <v>26</v>
      </c>
      <c r="L276">
        <v>52</v>
      </c>
      <c r="M276" s="4">
        <v>1</v>
      </c>
      <c r="N276" s="4">
        <v>0</v>
      </c>
      <c r="O276">
        <v>1</v>
      </c>
      <c r="P276">
        <v>1</v>
      </c>
      <c r="Q276" s="6">
        <v>0.76500000000000001</v>
      </c>
    </row>
    <row r="277" spans="1:17" x14ac:dyDescent="0.3">
      <c r="A277" t="s">
        <v>3</v>
      </c>
      <c r="B277">
        <v>352350</v>
      </c>
      <c r="C277" t="s">
        <v>271</v>
      </c>
      <c r="D277" s="3">
        <v>18052</v>
      </c>
      <c r="E277" s="1">
        <v>9565.7000000000007</v>
      </c>
      <c r="F277" s="1">
        <v>31150478.539999999</v>
      </c>
      <c r="G277" s="3">
        <v>1514</v>
      </c>
      <c r="H277" s="3">
        <v>2506</v>
      </c>
      <c r="I277">
        <v>7</v>
      </c>
      <c r="J277">
        <v>0</v>
      </c>
      <c r="K277">
        <v>1</v>
      </c>
      <c r="L277">
        <v>8</v>
      </c>
      <c r="M277" s="4">
        <v>7</v>
      </c>
      <c r="N277" s="4">
        <v>0</v>
      </c>
      <c r="O277">
        <v>1</v>
      </c>
      <c r="P277">
        <v>1</v>
      </c>
      <c r="Q277" s="6">
        <v>0.7</v>
      </c>
    </row>
    <row r="278" spans="1:17" x14ac:dyDescent="0.3">
      <c r="A278" t="s">
        <v>3</v>
      </c>
      <c r="B278">
        <v>352360</v>
      </c>
      <c r="C278" t="s">
        <v>272</v>
      </c>
      <c r="D278" s="3">
        <v>15524</v>
      </c>
      <c r="E278" s="1">
        <v>11321.41</v>
      </c>
      <c r="F278" s="1">
        <v>28732136</v>
      </c>
      <c r="G278" s="3">
        <v>950</v>
      </c>
      <c r="H278" s="3">
        <v>1457</v>
      </c>
      <c r="I278">
        <v>4</v>
      </c>
      <c r="J278">
        <v>0</v>
      </c>
      <c r="K278">
        <v>4</v>
      </c>
      <c r="L278">
        <v>8</v>
      </c>
      <c r="M278" s="4">
        <v>1</v>
      </c>
      <c r="N278" s="4">
        <v>0</v>
      </c>
      <c r="O278">
        <v>1</v>
      </c>
      <c r="P278">
        <v>1</v>
      </c>
      <c r="Q278" s="6">
        <v>0.8</v>
      </c>
    </row>
    <row r="279" spans="1:17" x14ac:dyDescent="0.3">
      <c r="A279" t="s">
        <v>3</v>
      </c>
      <c r="B279">
        <v>352370</v>
      </c>
      <c r="C279" t="s">
        <v>273</v>
      </c>
      <c r="D279" s="3">
        <v>5914</v>
      </c>
      <c r="E279" s="1">
        <v>10594.4</v>
      </c>
      <c r="F279" s="1">
        <v>10023327.550000001</v>
      </c>
      <c r="G279" s="3">
        <v>491</v>
      </c>
      <c r="H279" s="3">
        <v>565</v>
      </c>
      <c r="I279">
        <v>1</v>
      </c>
      <c r="J279">
        <v>0</v>
      </c>
      <c r="K279">
        <v>1</v>
      </c>
      <c r="L279">
        <v>2</v>
      </c>
      <c r="M279" s="4">
        <v>1</v>
      </c>
      <c r="N279" s="4">
        <v>0</v>
      </c>
      <c r="O279">
        <v>1</v>
      </c>
      <c r="P279">
        <v>1</v>
      </c>
      <c r="Q279" s="6">
        <v>0.5</v>
      </c>
    </row>
    <row r="280" spans="1:17" x14ac:dyDescent="0.3">
      <c r="A280" t="s">
        <v>3</v>
      </c>
      <c r="B280">
        <v>352380</v>
      </c>
      <c r="C280" t="s">
        <v>274</v>
      </c>
      <c r="D280" s="3">
        <v>7546</v>
      </c>
      <c r="E280" s="1">
        <v>7570.42</v>
      </c>
      <c r="F280" s="1">
        <v>8046863.4000000004</v>
      </c>
      <c r="G280" s="3">
        <v>523</v>
      </c>
      <c r="H280" s="3">
        <v>96</v>
      </c>
      <c r="I280">
        <v>1</v>
      </c>
      <c r="J280">
        <v>0</v>
      </c>
      <c r="K280">
        <v>1</v>
      </c>
      <c r="L280">
        <v>2</v>
      </c>
      <c r="M280" s="4">
        <v>1</v>
      </c>
      <c r="N280" s="4">
        <v>0</v>
      </c>
      <c r="O280">
        <v>1</v>
      </c>
      <c r="P280">
        <v>1</v>
      </c>
      <c r="Q280" s="6">
        <v>0.2</v>
      </c>
    </row>
    <row r="281" spans="1:17" x14ac:dyDescent="0.3">
      <c r="A281" t="s">
        <v>3</v>
      </c>
      <c r="B281">
        <v>352390</v>
      </c>
      <c r="C281" t="s">
        <v>275</v>
      </c>
      <c r="D281" s="3">
        <v>154147</v>
      </c>
      <c r="E281" s="1">
        <v>23567.19</v>
      </c>
      <c r="F281" s="1">
        <v>258657382.40000001</v>
      </c>
      <c r="G281" s="3">
        <v>10797</v>
      </c>
      <c r="H281" s="3">
        <v>10329</v>
      </c>
      <c r="I281">
        <v>33</v>
      </c>
      <c r="J281">
        <v>0</v>
      </c>
      <c r="K281">
        <v>36</v>
      </c>
      <c r="L281">
        <v>69</v>
      </c>
      <c r="M281" s="4">
        <v>0.91666666666666663</v>
      </c>
      <c r="N281" s="4">
        <v>0</v>
      </c>
      <c r="O281">
        <v>1</v>
      </c>
      <c r="P281">
        <v>1</v>
      </c>
      <c r="Q281" s="6">
        <v>0.55900000000000005</v>
      </c>
    </row>
    <row r="282" spans="1:17" x14ac:dyDescent="0.3">
      <c r="A282" t="s">
        <v>3</v>
      </c>
      <c r="B282">
        <v>352400</v>
      </c>
      <c r="C282" t="s">
        <v>276</v>
      </c>
      <c r="D282" s="3">
        <v>44859</v>
      </c>
      <c r="E282" s="1">
        <v>30443.09</v>
      </c>
      <c r="F282" s="1">
        <v>82896823.959999993</v>
      </c>
      <c r="G282" s="3">
        <v>3491</v>
      </c>
      <c r="H282" s="3">
        <v>3491</v>
      </c>
      <c r="I282">
        <v>17</v>
      </c>
      <c r="J282">
        <v>0</v>
      </c>
      <c r="K282">
        <v>19</v>
      </c>
      <c r="L282">
        <v>36</v>
      </c>
      <c r="M282" s="4">
        <v>0.89473684210526316</v>
      </c>
      <c r="N282" s="4">
        <v>0</v>
      </c>
      <c r="O282">
        <v>1</v>
      </c>
      <c r="P282">
        <v>1</v>
      </c>
      <c r="Q282" s="6">
        <v>0.65400000000000003</v>
      </c>
    </row>
    <row r="283" spans="1:17" x14ac:dyDescent="0.3">
      <c r="A283" t="s">
        <v>3</v>
      </c>
      <c r="B283">
        <v>352410</v>
      </c>
      <c r="C283" t="s">
        <v>277</v>
      </c>
      <c r="D283" s="3">
        <v>38695</v>
      </c>
      <c r="E283" s="1">
        <v>10925.83</v>
      </c>
      <c r="F283" s="1">
        <v>70560363.379999995</v>
      </c>
      <c r="G283" s="3">
        <v>2533</v>
      </c>
      <c r="H283" s="3">
        <v>4797</v>
      </c>
      <c r="I283">
        <v>10</v>
      </c>
      <c r="J283">
        <v>0</v>
      </c>
      <c r="K283">
        <v>9</v>
      </c>
      <c r="L283">
        <v>19</v>
      </c>
      <c r="M283" s="4">
        <v>1.1111111111111112</v>
      </c>
      <c r="N283" s="4">
        <v>0</v>
      </c>
      <c r="O283">
        <v>1</v>
      </c>
      <c r="P283">
        <v>1</v>
      </c>
      <c r="Q283" s="6">
        <v>0.66700000000000004</v>
      </c>
    </row>
    <row r="284" spans="1:17" x14ac:dyDescent="0.3">
      <c r="A284" t="s">
        <v>3</v>
      </c>
      <c r="B284">
        <v>352420</v>
      </c>
      <c r="C284" t="s">
        <v>278</v>
      </c>
      <c r="D284" s="3">
        <v>6592</v>
      </c>
      <c r="E284" s="1">
        <v>8362.4699999999993</v>
      </c>
      <c r="F284" s="1">
        <v>15846890.66</v>
      </c>
      <c r="G284" s="3">
        <v>452</v>
      </c>
      <c r="H284" s="3">
        <v>813</v>
      </c>
      <c r="I284">
        <v>2</v>
      </c>
      <c r="J284">
        <v>0</v>
      </c>
      <c r="K284">
        <v>1</v>
      </c>
      <c r="L284">
        <v>3</v>
      </c>
      <c r="M284" s="4">
        <v>2</v>
      </c>
      <c r="N284" s="4">
        <v>0</v>
      </c>
      <c r="O284">
        <v>1</v>
      </c>
      <c r="P284">
        <v>1</v>
      </c>
      <c r="Q284" s="6">
        <v>1</v>
      </c>
    </row>
    <row r="285" spans="1:17" x14ac:dyDescent="0.3">
      <c r="A285" t="s">
        <v>3</v>
      </c>
      <c r="B285">
        <v>352430</v>
      </c>
      <c r="C285" t="s">
        <v>279</v>
      </c>
      <c r="D285" s="3">
        <v>71662</v>
      </c>
      <c r="E285" s="1">
        <v>17216.61</v>
      </c>
      <c r="F285" s="1">
        <v>148036095.19</v>
      </c>
      <c r="G285" s="3">
        <v>4721</v>
      </c>
      <c r="H285" s="3">
        <v>4869</v>
      </c>
      <c r="I285">
        <v>20</v>
      </c>
      <c r="J285">
        <v>0</v>
      </c>
      <c r="K285">
        <v>17</v>
      </c>
      <c r="L285">
        <v>37</v>
      </c>
      <c r="M285" s="4">
        <v>1.1764705882352942</v>
      </c>
      <c r="N285" s="4">
        <v>0</v>
      </c>
      <c r="O285">
        <v>1</v>
      </c>
      <c r="P285">
        <v>1</v>
      </c>
      <c r="Q285" s="6">
        <v>0.51300000000000001</v>
      </c>
    </row>
    <row r="286" spans="1:17" x14ac:dyDescent="0.3">
      <c r="A286" t="s">
        <v>3</v>
      </c>
      <c r="B286">
        <v>352440</v>
      </c>
      <c r="C286" t="s">
        <v>280</v>
      </c>
      <c r="D286" s="3">
        <v>211214</v>
      </c>
      <c r="E286" s="1">
        <v>20415.78</v>
      </c>
      <c r="F286" s="1">
        <v>405576159.14999998</v>
      </c>
      <c r="G286" s="3">
        <v>15096</v>
      </c>
      <c r="H286" s="3">
        <v>6933</v>
      </c>
      <c r="I286">
        <v>17</v>
      </c>
      <c r="J286">
        <v>0</v>
      </c>
      <c r="K286">
        <v>30</v>
      </c>
      <c r="L286">
        <v>47</v>
      </c>
      <c r="M286" s="4">
        <v>0.56666666666666665</v>
      </c>
      <c r="N286" s="4">
        <v>0</v>
      </c>
      <c r="O286">
        <v>1</v>
      </c>
      <c r="P286">
        <v>1</v>
      </c>
      <c r="Q286" s="6">
        <v>0.215</v>
      </c>
    </row>
    <row r="287" spans="1:17" x14ac:dyDescent="0.3">
      <c r="A287" t="s">
        <v>3</v>
      </c>
      <c r="B287">
        <v>352450</v>
      </c>
      <c r="C287" t="s">
        <v>281</v>
      </c>
      <c r="D287" s="3">
        <v>5657</v>
      </c>
      <c r="E287" s="1">
        <v>24195.99</v>
      </c>
      <c r="F287" s="1">
        <v>10746956.08</v>
      </c>
      <c r="G287" s="3">
        <v>374</v>
      </c>
      <c r="H287" s="3">
        <v>418</v>
      </c>
      <c r="I287">
        <v>1</v>
      </c>
      <c r="J287">
        <v>0</v>
      </c>
      <c r="K287">
        <v>1</v>
      </c>
      <c r="L287">
        <v>2</v>
      </c>
      <c r="M287" s="4">
        <v>1</v>
      </c>
      <c r="N287" s="4">
        <v>0</v>
      </c>
      <c r="O287">
        <v>1</v>
      </c>
      <c r="P287">
        <v>1</v>
      </c>
      <c r="Q287" s="6">
        <v>0.5</v>
      </c>
    </row>
    <row r="288" spans="1:17" x14ac:dyDescent="0.3">
      <c r="A288" t="s">
        <v>3</v>
      </c>
      <c r="B288">
        <v>352460</v>
      </c>
      <c r="C288" t="s">
        <v>282</v>
      </c>
      <c r="D288" s="3">
        <v>17208</v>
      </c>
      <c r="E288" s="1">
        <v>9764.39</v>
      </c>
      <c r="F288" s="1">
        <v>21903035.530000001</v>
      </c>
      <c r="G288" s="3">
        <v>1471</v>
      </c>
      <c r="H288" s="3">
        <v>1320</v>
      </c>
      <c r="I288">
        <v>9</v>
      </c>
      <c r="J288">
        <v>0</v>
      </c>
      <c r="K288">
        <v>9</v>
      </c>
      <c r="L288">
        <v>18</v>
      </c>
      <c r="M288" s="4">
        <v>1</v>
      </c>
      <c r="N288" s="4">
        <v>0</v>
      </c>
      <c r="O288">
        <v>1</v>
      </c>
      <c r="P288">
        <v>1</v>
      </c>
      <c r="Q288" s="6">
        <v>0.64300000000000002</v>
      </c>
    </row>
    <row r="289" spans="1:17" x14ac:dyDescent="0.3">
      <c r="A289" t="s">
        <v>3</v>
      </c>
      <c r="B289">
        <v>352470</v>
      </c>
      <c r="C289" t="s">
        <v>283</v>
      </c>
      <c r="D289" s="3">
        <v>44311</v>
      </c>
      <c r="E289" s="1">
        <v>48351.78</v>
      </c>
      <c r="F289" s="1">
        <v>198371413.88</v>
      </c>
      <c r="G289" s="3">
        <v>2976</v>
      </c>
      <c r="H289" s="3">
        <v>5620</v>
      </c>
      <c r="I289">
        <v>11</v>
      </c>
      <c r="J289">
        <v>0</v>
      </c>
      <c r="K289">
        <v>15</v>
      </c>
      <c r="L289">
        <v>26</v>
      </c>
      <c r="M289" s="4">
        <v>0.73333333333333328</v>
      </c>
      <c r="N289" s="4">
        <v>0</v>
      </c>
      <c r="O289">
        <v>1</v>
      </c>
      <c r="P289">
        <v>1</v>
      </c>
      <c r="Q289" s="6">
        <v>0.61099999999999999</v>
      </c>
    </row>
    <row r="290" spans="1:17" x14ac:dyDescent="0.3">
      <c r="A290" t="s">
        <v>3</v>
      </c>
      <c r="B290">
        <v>352480</v>
      </c>
      <c r="C290" t="s">
        <v>284</v>
      </c>
      <c r="D290" s="3">
        <v>47012</v>
      </c>
      <c r="E290" s="1">
        <v>12259.22</v>
      </c>
      <c r="F290" s="1">
        <v>62966000.359999999</v>
      </c>
      <c r="G290" s="3">
        <v>2621</v>
      </c>
      <c r="H290" s="3">
        <v>1576</v>
      </c>
      <c r="I290">
        <v>5</v>
      </c>
      <c r="J290">
        <v>0</v>
      </c>
      <c r="K290">
        <v>3</v>
      </c>
      <c r="L290">
        <v>8</v>
      </c>
      <c r="M290" s="4">
        <v>1.6666666666666667</v>
      </c>
      <c r="N290" s="4">
        <v>0</v>
      </c>
      <c r="O290">
        <v>1</v>
      </c>
      <c r="P290">
        <v>1</v>
      </c>
      <c r="Q290" s="6">
        <v>0.23799999999999999</v>
      </c>
    </row>
    <row r="291" spans="1:17" x14ac:dyDescent="0.3">
      <c r="A291" t="s">
        <v>3</v>
      </c>
      <c r="B291">
        <v>352490</v>
      </c>
      <c r="C291" t="s">
        <v>285</v>
      </c>
      <c r="D291" s="3">
        <v>5349</v>
      </c>
      <c r="E291" s="1">
        <v>115150.63</v>
      </c>
      <c r="F291" s="1">
        <v>15083849.140000001</v>
      </c>
      <c r="G291" s="3">
        <v>414</v>
      </c>
      <c r="H291" s="3">
        <v>981</v>
      </c>
      <c r="I291">
        <v>2</v>
      </c>
      <c r="J291">
        <v>0</v>
      </c>
      <c r="K291">
        <v>1</v>
      </c>
      <c r="L291">
        <v>3</v>
      </c>
      <c r="M291" s="4">
        <v>2</v>
      </c>
      <c r="N291" s="4">
        <v>0</v>
      </c>
      <c r="O291">
        <v>1</v>
      </c>
      <c r="P291">
        <v>1</v>
      </c>
      <c r="Q291" s="6">
        <v>1</v>
      </c>
    </row>
    <row r="292" spans="1:17" x14ac:dyDescent="0.3">
      <c r="A292" t="s">
        <v>3</v>
      </c>
      <c r="B292">
        <v>352500</v>
      </c>
      <c r="C292" t="s">
        <v>286</v>
      </c>
      <c r="D292" s="3">
        <v>108344</v>
      </c>
      <c r="E292" s="1">
        <v>12794.32</v>
      </c>
      <c r="F292" s="1">
        <v>193947836.88</v>
      </c>
      <c r="G292" s="3">
        <v>8715</v>
      </c>
      <c r="H292" s="3">
        <v>7140</v>
      </c>
      <c r="I292">
        <v>16</v>
      </c>
      <c r="J292">
        <v>0</v>
      </c>
      <c r="K292">
        <v>11</v>
      </c>
      <c r="L292">
        <v>27</v>
      </c>
      <c r="M292" s="4">
        <v>1.4545454545454546</v>
      </c>
      <c r="N292" s="4">
        <v>0</v>
      </c>
      <c r="O292">
        <v>1</v>
      </c>
      <c r="P292">
        <v>1</v>
      </c>
      <c r="Q292" s="6">
        <v>0.41</v>
      </c>
    </row>
    <row r="293" spans="1:17" x14ac:dyDescent="0.3">
      <c r="A293" t="s">
        <v>3</v>
      </c>
      <c r="B293">
        <v>352510</v>
      </c>
      <c r="C293" t="s">
        <v>287</v>
      </c>
      <c r="D293" s="3">
        <v>37661</v>
      </c>
      <c r="E293" s="1">
        <v>10792.56</v>
      </c>
      <c r="F293" s="1">
        <v>54918978.859999999</v>
      </c>
      <c r="G293" s="3">
        <v>2865</v>
      </c>
      <c r="H293" s="3">
        <v>4762</v>
      </c>
      <c r="I293">
        <v>8</v>
      </c>
      <c r="J293">
        <v>0</v>
      </c>
      <c r="K293">
        <v>7</v>
      </c>
      <c r="L293">
        <v>15</v>
      </c>
      <c r="M293" s="4">
        <v>1.1428571428571428</v>
      </c>
      <c r="N293" s="4">
        <v>0</v>
      </c>
      <c r="O293">
        <v>1</v>
      </c>
      <c r="P293">
        <v>1</v>
      </c>
      <c r="Q293" s="6">
        <v>0.61499999999999999</v>
      </c>
    </row>
    <row r="294" spans="1:17" x14ac:dyDescent="0.3">
      <c r="A294" t="s">
        <v>3</v>
      </c>
      <c r="B294">
        <v>352520</v>
      </c>
      <c r="C294" t="s">
        <v>288</v>
      </c>
      <c r="D294" s="3">
        <v>23847</v>
      </c>
      <c r="E294" s="1">
        <v>15102.03</v>
      </c>
      <c r="F294" s="1">
        <v>37087500.060000002</v>
      </c>
      <c r="G294" s="3">
        <v>1836</v>
      </c>
      <c r="H294" s="3">
        <v>2127</v>
      </c>
      <c r="I294">
        <v>10</v>
      </c>
      <c r="J294">
        <v>0</v>
      </c>
      <c r="K294">
        <v>12</v>
      </c>
      <c r="L294">
        <v>22</v>
      </c>
      <c r="M294" s="4">
        <v>0.83333333333333337</v>
      </c>
      <c r="N294" s="4">
        <v>0</v>
      </c>
      <c r="O294">
        <v>1</v>
      </c>
      <c r="P294">
        <v>1</v>
      </c>
      <c r="Q294" s="6">
        <v>0.625</v>
      </c>
    </row>
    <row r="295" spans="1:17" x14ac:dyDescent="0.3">
      <c r="A295" t="s">
        <v>3</v>
      </c>
      <c r="B295">
        <v>352530</v>
      </c>
      <c r="C295" t="s">
        <v>289</v>
      </c>
      <c r="D295" s="3">
        <v>131040</v>
      </c>
      <c r="E295" s="1">
        <v>11661.56</v>
      </c>
      <c r="F295" s="1">
        <v>180630779</v>
      </c>
      <c r="G295" s="3">
        <v>8622</v>
      </c>
      <c r="H295" s="3">
        <v>7622</v>
      </c>
      <c r="I295">
        <v>13</v>
      </c>
      <c r="J295">
        <v>0</v>
      </c>
      <c r="K295">
        <v>33</v>
      </c>
      <c r="L295">
        <v>46</v>
      </c>
      <c r="M295" s="4">
        <v>0.39393939393939392</v>
      </c>
      <c r="N295" s="4">
        <v>0</v>
      </c>
      <c r="O295">
        <v>1</v>
      </c>
      <c r="P295">
        <v>1</v>
      </c>
      <c r="Q295" s="6">
        <v>0.35099999999999998</v>
      </c>
    </row>
    <row r="296" spans="1:17" x14ac:dyDescent="0.3">
      <c r="A296" t="s">
        <v>3</v>
      </c>
      <c r="B296">
        <v>352540</v>
      </c>
      <c r="C296" t="s">
        <v>290</v>
      </c>
      <c r="D296" s="3">
        <v>3160</v>
      </c>
      <c r="E296" s="1">
        <v>21188.97</v>
      </c>
      <c r="F296" s="1">
        <v>10256890.48</v>
      </c>
      <c r="G296" s="3">
        <v>265</v>
      </c>
      <c r="H296" s="3">
        <v>612</v>
      </c>
      <c r="I296">
        <v>2</v>
      </c>
      <c r="J296">
        <v>0</v>
      </c>
      <c r="K296">
        <v>1</v>
      </c>
      <c r="L296">
        <v>3</v>
      </c>
      <c r="M296" s="4">
        <v>2</v>
      </c>
      <c r="N296" s="4">
        <v>0</v>
      </c>
      <c r="O296">
        <v>1</v>
      </c>
      <c r="P296">
        <v>1</v>
      </c>
      <c r="Q296" s="6">
        <v>1</v>
      </c>
    </row>
    <row r="297" spans="1:17" x14ac:dyDescent="0.3">
      <c r="A297" t="s">
        <v>3</v>
      </c>
      <c r="B297">
        <v>352550</v>
      </c>
      <c r="C297" t="s">
        <v>291</v>
      </c>
      <c r="D297" s="3">
        <v>11768</v>
      </c>
      <c r="E297" s="1">
        <v>8644.01</v>
      </c>
      <c r="F297" s="1">
        <v>18122369.870000001</v>
      </c>
      <c r="G297" s="3">
        <v>783</v>
      </c>
      <c r="H297" s="3">
        <v>1469</v>
      </c>
      <c r="I297">
        <v>7</v>
      </c>
      <c r="J297">
        <v>0</v>
      </c>
      <c r="K297">
        <v>1</v>
      </c>
      <c r="L297">
        <v>8</v>
      </c>
      <c r="M297" s="4">
        <v>7</v>
      </c>
      <c r="N297" s="4">
        <v>0</v>
      </c>
      <c r="O297">
        <v>1</v>
      </c>
      <c r="P297">
        <v>1</v>
      </c>
      <c r="Q297" s="6">
        <v>0.875</v>
      </c>
    </row>
    <row r="298" spans="1:17" x14ac:dyDescent="0.3">
      <c r="A298" t="s">
        <v>3</v>
      </c>
      <c r="B298">
        <v>352560</v>
      </c>
      <c r="C298" t="s">
        <v>292</v>
      </c>
      <c r="D298" s="3">
        <v>4150</v>
      </c>
      <c r="E298" s="1">
        <v>9409.99</v>
      </c>
      <c r="F298" s="1">
        <v>11106733.1</v>
      </c>
      <c r="G298" s="3">
        <v>306</v>
      </c>
      <c r="H298" s="3">
        <v>357</v>
      </c>
      <c r="I298">
        <v>1</v>
      </c>
      <c r="J298">
        <v>0</v>
      </c>
      <c r="K298">
        <v>1</v>
      </c>
      <c r="L298">
        <v>2</v>
      </c>
      <c r="M298" s="4">
        <v>1</v>
      </c>
      <c r="N298" s="4">
        <v>0</v>
      </c>
      <c r="O298">
        <v>1</v>
      </c>
      <c r="P298">
        <v>1</v>
      </c>
      <c r="Q298" s="6">
        <v>0.5</v>
      </c>
    </row>
    <row r="299" spans="1:17" x14ac:dyDescent="0.3">
      <c r="A299" t="s">
        <v>3</v>
      </c>
      <c r="B299">
        <v>352570</v>
      </c>
      <c r="C299" t="s">
        <v>293</v>
      </c>
      <c r="D299" s="3">
        <v>32763</v>
      </c>
      <c r="E299" s="1">
        <v>17454.900000000001</v>
      </c>
      <c r="F299" s="1">
        <v>43200552.880000003</v>
      </c>
      <c r="G299" s="3">
        <v>2173</v>
      </c>
      <c r="H299" s="3">
        <v>1708</v>
      </c>
      <c r="I299">
        <v>2</v>
      </c>
      <c r="J299">
        <v>0</v>
      </c>
      <c r="K299">
        <v>10</v>
      </c>
      <c r="L299">
        <v>12</v>
      </c>
      <c r="M299" s="4">
        <v>0.2</v>
      </c>
      <c r="N299" s="4">
        <v>0</v>
      </c>
      <c r="O299">
        <v>1</v>
      </c>
      <c r="P299">
        <v>1</v>
      </c>
      <c r="Q299" s="6">
        <v>0.16700000000000001</v>
      </c>
    </row>
    <row r="300" spans="1:17" x14ac:dyDescent="0.3">
      <c r="A300" t="s">
        <v>3</v>
      </c>
      <c r="B300">
        <v>352580</v>
      </c>
      <c r="C300" t="s">
        <v>294</v>
      </c>
      <c r="D300" s="3">
        <v>4430</v>
      </c>
      <c r="E300" s="1">
        <v>6474.33</v>
      </c>
      <c r="F300" s="1">
        <v>9597632.2699999996</v>
      </c>
      <c r="G300" s="3">
        <v>377</v>
      </c>
      <c r="H300" s="3">
        <v>441</v>
      </c>
      <c r="I300">
        <v>1</v>
      </c>
      <c r="J300">
        <v>0</v>
      </c>
      <c r="K300">
        <v>1</v>
      </c>
      <c r="L300">
        <v>2</v>
      </c>
      <c r="M300" s="4">
        <v>1</v>
      </c>
      <c r="N300" s="4">
        <v>0</v>
      </c>
      <c r="O300">
        <v>1</v>
      </c>
      <c r="P300">
        <v>1</v>
      </c>
      <c r="Q300" s="6">
        <v>0.5</v>
      </c>
    </row>
    <row r="301" spans="1:17" x14ac:dyDescent="0.3">
      <c r="A301" t="s">
        <v>3</v>
      </c>
      <c r="B301">
        <v>352585</v>
      </c>
      <c r="C301" t="s">
        <v>295</v>
      </c>
      <c r="D301" s="3">
        <v>2798</v>
      </c>
      <c r="E301" s="1">
        <v>23419.43</v>
      </c>
      <c r="F301" s="1">
        <v>7616735.8799999999</v>
      </c>
      <c r="G301" s="3">
        <v>224</v>
      </c>
      <c r="H301" s="3">
        <v>367</v>
      </c>
      <c r="I301">
        <v>1</v>
      </c>
      <c r="J301">
        <v>0</v>
      </c>
      <c r="K301">
        <v>2</v>
      </c>
      <c r="L301">
        <v>3</v>
      </c>
      <c r="M301" s="4">
        <v>0.5</v>
      </c>
      <c r="N301" s="4">
        <v>0</v>
      </c>
      <c r="O301">
        <v>1</v>
      </c>
      <c r="P301">
        <v>1</v>
      </c>
      <c r="Q301" s="6">
        <v>1</v>
      </c>
    </row>
    <row r="302" spans="1:17" x14ac:dyDescent="0.3">
      <c r="A302" t="s">
        <v>3</v>
      </c>
      <c r="B302">
        <v>352590</v>
      </c>
      <c r="C302" t="s">
        <v>296</v>
      </c>
      <c r="D302" s="3">
        <v>370126</v>
      </c>
      <c r="E302" s="1">
        <v>43442.33</v>
      </c>
      <c r="F302" s="1">
        <v>913875698.99000001</v>
      </c>
      <c r="G302" s="3">
        <v>22870</v>
      </c>
      <c r="H302" s="3">
        <v>20131</v>
      </c>
      <c r="I302">
        <v>80</v>
      </c>
      <c r="J302">
        <v>0</v>
      </c>
      <c r="K302">
        <v>61</v>
      </c>
      <c r="L302">
        <v>141</v>
      </c>
      <c r="M302" s="4">
        <v>1.3114754098360655</v>
      </c>
      <c r="N302" s="4">
        <v>0</v>
      </c>
      <c r="O302">
        <v>1</v>
      </c>
      <c r="P302">
        <v>1</v>
      </c>
      <c r="Q302" s="6">
        <v>0.53</v>
      </c>
    </row>
    <row r="303" spans="1:17" x14ac:dyDescent="0.3">
      <c r="A303" t="s">
        <v>3</v>
      </c>
      <c r="B303">
        <v>352600</v>
      </c>
      <c r="C303" t="s">
        <v>297</v>
      </c>
      <c r="D303" s="3">
        <v>18726</v>
      </c>
      <c r="E303" s="1">
        <v>9714.48</v>
      </c>
      <c r="F303" s="1">
        <v>29093152.489999998</v>
      </c>
      <c r="G303" s="3">
        <v>1072</v>
      </c>
      <c r="H303" s="3">
        <v>980</v>
      </c>
      <c r="I303">
        <v>3</v>
      </c>
      <c r="J303">
        <v>0</v>
      </c>
      <c r="K303">
        <v>6</v>
      </c>
      <c r="L303">
        <v>9</v>
      </c>
      <c r="M303" s="4">
        <v>0.5</v>
      </c>
      <c r="N303" s="4">
        <v>0</v>
      </c>
      <c r="O303">
        <v>1</v>
      </c>
      <c r="P303">
        <v>1</v>
      </c>
      <c r="Q303" s="6">
        <v>0.5</v>
      </c>
    </row>
    <row r="304" spans="1:17" x14ac:dyDescent="0.3">
      <c r="A304" t="s">
        <v>3</v>
      </c>
      <c r="B304">
        <v>352610</v>
      </c>
      <c r="C304" t="s">
        <v>298</v>
      </c>
      <c r="D304" s="3">
        <v>19246</v>
      </c>
      <c r="E304" s="1">
        <v>6414.89</v>
      </c>
      <c r="F304" s="1">
        <v>31186357.609999999</v>
      </c>
      <c r="G304" s="3">
        <v>1644</v>
      </c>
      <c r="H304" s="3">
        <v>1930</v>
      </c>
      <c r="I304">
        <v>22</v>
      </c>
      <c r="J304">
        <v>0</v>
      </c>
      <c r="K304">
        <v>10</v>
      </c>
      <c r="L304">
        <v>32</v>
      </c>
      <c r="M304" s="4">
        <v>2.2000000000000002</v>
      </c>
      <c r="N304" s="4">
        <v>0</v>
      </c>
      <c r="O304">
        <v>1</v>
      </c>
      <c r="P304">
        <v>1</v>
      </c>
      <c r="Q304" s="6">
        <v>0.75900000000000001</v>
      </c>
    </row>
    <row r="305" spans="1:17" x14ac:dyDescent="0.3">
      <c r="A305" t="s">
        <v>3</v>
      </c>
      <c r="B305">
        <v>352620</v>
      </c>
      <c r="C305" t="s">
        <v>299</v>
      </c>
      <c r="D305" s="3">
        <v>28737</v>
      </c>
      <c r="E305" s="1">
        <v>6829</v>
      </c>
      <c r="F305" s="1">
        <v>37252030.859999999</v>
      </c>
      <c r="G305" s="3">
        <v>2515</v>
      </c>
      <c r="H305" s="3">
        <v>1940</v>
      </c>
      <c r="I305">
        <v>12</v>
      </c>
      <c r="J305">
        <v>0</v>
      </c>
      <c r="K305">
        <v>9</v>
      </c>
      <c r="L305">
        <v>21</v>
      </c>
      <c r="M305" s="4">
        <v>1.3333333333333333</v>
      </c>
      <c r="N305" s="4">
        <v>0</v>
      </c>
      <c r="O305">
        <v>1</v>
      </c>
      <c r="P305">
        <v>1</v>
      </c>
      <c r="Q305" s="6">
        <v>0.48</v>
      </c>
    </row>
    <row r="306" spans="1:17" x14ac:dyDescent="0.3">
      <c r="A306" t="s">
        <v>3</v>
      </c>
      <c r="B306">
        <v>352630</v>
      </c>
      <c r="C306" t="s">
        <v>300</v>
      </c>
      <c r="D306" s="3">
        <v>4841</v>
      </c>
      <c r="E306" s="1">
        <v>8847.52</v>
      </c>
      <c r="F306" s="1">
        <v>8621813.5800000001</v>
      </c>
      <c r="G306" s="3">
        <v>338</v>
      </c>
      <c r="H306" s="3">
        <v>437</v>
      </c>
      <c r="I306">
        <v>2</v>
      </c>
      <c r="J306">
        <v>0</v>
      </c>
      <c r="K306">
        <v>1</v>
      </c>
      <c r="L306">
        <v>3</v>
      </c>
      <c r="M306" s="4">
        <v>2</v>
      </c>
      <c r="N306" s="4">
        <v>0</v>
      </c>
      <c r="O306">
        <v>1</v>
      </c>
      <c r="P306">
        <v>1</v>
      </c>
      <c r="Q306" s="6">
        <v>0.66700000000000004</v>
      </c>
    </row>
    <row r="307" spans="1:17" x14ac:dyDescent="0.3">
      <c r="A307" t="s">
        <v>3</v>
      </c>
      <c r="B307">
        <v>352640</v>
      </c>
      <c r="C307" t="s">
        <v>301</v>
      </c>
      <c r="D307" s="3">
        <v>25251</v>
      </c>
      <c r="E307" s="1">
        <v>14279.13</v>
      </c>
      <c r="F307" s="1">
        <v>38429548.229999997</v>
      </c>
      <c r="G307" s="3">
        <v>1741</v>
      </c>
      <c r="H307" s="3">
        <v>2792</v>
      </c>
      <c r="I307">
        <v>8</v>
      </c>
      <c r="J307">
        <v>1</v>
      </c>
      <c r="K307">
        <v>7</v>
      </c>
      <c r="L307">
        <v>16</v>
      </c>
      <c r="M307" s="4">
        <v>1.1428571428571428</v>
      </c>
      <c r="N307" s="4">
        <v>0.125</v>
      </c>
      <c r="O307">
        <v>1</v>
      </c>
      <c r="P307">
        <v>1</v>
      </c>
      <c r="Q307" s="6">
        <v>0.72699999999999998</v>
      </c>
    </row>
    <row r="308" spans="1:17" x14ac:dyDescent="0.3">
      <c r="A308" t="s">
        <v>3</v>
      </c>
      <c r="B308">
        <v>352650</v>
      </c>
      <c r="C308" t="s">
        <v>302</v>
      </c>
      <c r="D308" s="3">
        <v>8779</v>
      </c>
      <c r="E308" s="1">
        <v>9238.25</v>
      </c>
      <c r="F308" s="1">
        <v>0</v>
      </c>
      <c r="G308" s="3">
        <v>304</v>
      </c>
      <c r="H308" s="3">
        <v>681</v>
      </c>
      <c r="I308">
        <v>1</v>
      </c>
      <c r="J308">
        <v>0</v>
      </c>
      <c r="K308">
        <v>1</v>
      </c>
      <c r="L308">
        <v>2</v>
      </c>
      <c r="M308" s="4">
        <v>1</v>
      </c>
      <c r="N308" s="4">
        <v>0</v>
      </c>
      <c r="O308">
        <v>0</v>
      </c>
      <c r="P308">
        <v>0</v>
      </c>
      <c r="Q308" s="6">
        <v>1</v>
      </c>
    </row>
    <row r="309" spans="1:17" x14ac:dyDescent="0.3">
      <c r="A309" t="s">
        <v>3</v>
      </c>
      <c r="B309">
        <v>352660</v>
      </c>
      <c r="C309" t="s">
        <v>303</v>
      </c>
      <c r="D309" s="3">
        <v>6590</v>
      </c>
      <c r="E309" s="1">
        <v>7143.99</v>
      </c>
      <c r="F309" s="1">
        <v>14738881.710000001</v>
      </c>
      <c r="G309" s="3">
        <v>528</v>
      </c>
      <c r="H309" s="3">
        <v>929</v>
      </c>
      <c r="I309">
        <v>5</v>
      </c>
      <c r="J309">
        <v>0</v>
      </c>
      <c r="K309">
        <v>5</v>
      </c>
      <c r="L309">
        <v>10</v>
      </c>
      <c r="M309" s="4">
        <v>1</v>
      </c>
      <c r="N309" s="4">
        <v>0</v>
      </c>
      <c r="O309">
        <v>1</v>
      </c>
      <c r="P309">
        <v>1</v>
      </c>
      <c r="Q309" s="6">
        <v>0.83299999999999996</v>
      </c>
    </row>
    <row r="310" spans="1:17" x14ac:dyDescent="0.3">
      <c r="A310" t="s">
        <v>3</v>
      </c>
      <c r="B310">
        <v>352670</v>
      </c>
      <c r="C310" t="s">
        <v>304</v>
      </c>
      <c r="D310" s="3">
        <v>91756</v>
      </c>
      <c r="E310" s="1">
        <v>12982.35</v>
      </c>
      <c r="F310" s="1">
        <v>127735781.94</v>
      </c>
      <c r="G310" s="3">
        <v>6583</v>
      </c>
      <c r="H310" s="3">
        <v>6211</v>
      </c>
      <c r="I310">
        <v>18</v>
      </c>
      <c r="J310">
        <v>0</v>
      </c>
      <c r="K310">
        <v>21</v>
      </c>
      <c r="L310">
        <v>39</v>
      </c>
      <c r="M310" s="4">
        <v>0.8571428571428571</v>
      </c>
      <c r="N310" s="4">
        <v>0</v>
      </c>
      <c r="O310">
        <v>1</v>
      </c>
      <c r="P310">
        <v>1</v>
      </c>
      <c r="Q310" s="6">
        <v>0.51400000000000001</v>
      </c>
    </row>
    <row r="311" spans="1:17" x14ac:dyDescent="0.3">
      <c r="A311" t="s">
        <v>3</v>
      </c>
      <c r="B311">
        <v>352680</v>
      </c>
      <c r="C311" t="s">
        <v>305</v>
      </c>
      <c r="D311" s="3">
        <v>61428</v>
      </c>
      <c r="E311" s="1">
        <v>25934.02</v>
      </c>
      <c r="F311" s="1">
        <v>127837349.67</v>
      </c>
      <c r="G311" s="3">
        <v>4416</v>
      </c>
      <c r="H311" s="3">
        <v>5712</v>
      </c>
      <c r="I311">
        <v>15</v>
      </c>
      <c r="J311">
        <v>0</v>
      </c>
      <c r="K311">
        <v>21</v>
      </c>
      <c r="L311">
        <v>36</v>
      </c>
      <c r="M311" s="4">
        <v>0.7142857142857143</v>
      </c>
      <c r="N311" s="4">
        <v>0</v>
      </c>
      <c r="O311">
        <v>1</v>
      </c>
      <c r="P311">
        <v>1</v>
      </c>
      <c r="Q311" s="6">
        <v>0.625</v>
      </c>
    </row>
    <row r="312" spans="1:17" x14ac:dyDescent="0.3">
      <c r="A312" t="s">
        <v>3</v>
      </c>
      <c r="B312">
        <v>352690</v>
      </c>
      <c r="C312" t="s">
        <v>306</v>
      </c>
      <c r="D312" s="3">
        <v>276022</v>
      </c>
      <c r="E312" s="1">
        <v>20252.900000000001</v>
      </c>
      <c r="F312" s="1">
        <v>431232790.62</v>
      </c>
      <c r="G312" s="3">
        <v>18252</v>
      </c>
      <c r="H312" s="3">
        <v>16230</v>
      </c>
      <c r="I312">
        <v>43</v>
      </c>
      <c r="J312">
        <v>0</v>
      </c>
      <c r="K312">
        <v>71</v>
      </c>
      <c r="L312">
        <v>114</v>
      </c>
      <c r="M312" s="4">
        <v>0.60563380281690138</v>
      </c>
      <c r="N312" s="4">
        <v>0</v>
      </c>
      <c r="O312">
        <v>1</v>
      </c>
      <c r="P312">
        <v>1</v>
      </c>
      <c r="Q312" s="6">
        <v>0.45700000000000002</v>
      </c>
    </row>
    <row r="313" spans="1:17" x14ac:dyDescent="0.3">
      <c r="A313" t="s">
        <v>3</v>
      </c>
      <c r="B313">
        <v>352700</v>
      </c>
      <c r="C313" t="s">
        <v>307</v>
      </c>
      <c r="D313" s="3">
        <v>6712</v>
      </c>
      <c r="E313" s="1">
        <v>10294.61</v>
      </c>
      <c r="F313" s="1">
        <v>15787256</v>
      </c>
      <c r="G313" s="3">
        <v>422</v>
      </c>
      <c r="H313" s="3">
        <v>905</v>
      </c>
      <c r="I313">
        <v>1</v>
      </c>
      <c r="J313">
        <v>0</v>
      </c>
      <c r="K313">
        <v>1</v>
      </c>
      <c r="L313">
        <v>2</v>
      </c>
      <c r="M313" s="4">
        <v>1</v>
      </c>
      <c r="N313" s="4">
        <v>0</v>
      </c>
      <c r="O313">
        <v>1</v>
      </c>
      <c r="P313">
        <v>1</v>
      </c>
      <c r="Q313" s="6">
        <v>1</v>
      </c>
    </row>
    <row r="314" spans="1:17" x14ac:dyDescent="0.3">
      <c r="A314" t="s">
        <v>3</v>
      </c>
      <c r="B314">
        <v>352710</v>
      </c>
      <c r="C314" t="s">
        <v>308</v>
      </c>
      <c r="D314" s="3">
        <v>71432</v>
      </c>
      <c r="E314" s="1">
        <v>21713.35</v>
      </c>
      <c r="F314" s="1">
        <v>91371207.75</v>
      </c>
      <c r="G314" s="3">
        <v>4394</v>
      </c>
      <c r="H314" s="3">
        <v>1471</v>
      </c>
      <c r="I314">
        <v>4</v>
      </c>
      <c r="J314">
        <v>0</v>
      </c>
      <c r="K314">
        <v>14</v>
      </c>
      <c r="L314">
        <v>18</v>
      </c>
      <c r="M314" s="4">
        <v>0.2857142857142857</v>
      </c>
      <c r="N314" s="4">
        <v>0</v>
      </c>
      <c r="O314">
        <v>1</v>
      </c>
      <c r="P314">
        <v>1</v>
      </c>
      <c r="Q314" s="6">
        <v>0.16700000000000001</v>
      </c>
    </row>
    <row r="315" spans="1:17" x14ac:dyDescent="0.3">
      <c r="A315" t="s">
        <v>3</v>
      </c>
      <c r="B315">
        <v>352720</v>
      </c>
      <c r="C315" t="s">
        <v>309</v>
      </c>
      <c r="D315" s="3">
        <v>82537</v>
      </c>
      <c r="E315" s="1">
        <v>12551.51</v>
      </c>
      <c r="F315" s="1">
        <v>94199543.049999997</v>
      </c>
      <c r="G315" s="3">
        <v>5879</v>
      </c>
      <c r="H315" s="3">
        <v>7361</v>
      </c>
      <c r="I315">
        <v>30</v>
      </c>
      <c r="J315">
        <v>0</v>
      </c>
      <c r="K315">
        <v>29</v>
      </c>
      <c r="L315">
        <v>59</v>
      </c>
      <c r="M315" s="4">
        <v>1.0344827586206897</v>
      </c>
      <c r="N315" s="4">
        <v>0</v>
      </c>
      <c r="O315">
        <v>1</v>
      </c>
      <c r="P315">
        <v>1</v>
      </c>
      <c r="Q315" s="6">
        <v>0.6</v>
      </c>
    </row>
    <row r="316" spans="1:17" x14ac:dyDescent="0.3">
      <c r="A316" t="s">
        <v>3</v>
      </c>
      <c r="B316">
        <v>352725</v>
      </c>
      <c r="C316" t="s">
        <v>310</v>
      </c>
      <c r="D316" s="3">
        <v>2128</v>
      </c>
      <c r="E316" s="1">
        <v>10028.99</v>
      </c>
      <c r="F316" s="1">
        <v>7105928.3700000001</v>
      </c>
      <c r="G316" s="3">
        <v>127</v>
      </c>
      <c r="H316" s="3">
        <v>144</v>
      </c>
      <c r="I316">
        <v>1</v>
      </c>
      <c r="J316">
        <v>0</v>
      </c>
      <c r="K316">
        <v>1</v>
      </c>
      <c r="L316">
        <v>2</v>
      </c>
      <c r="M316" s="4">
        <v>1</v>
      </c>
      <c r="N316" s="4">
        <v>0</v>
      </c>
      <c r="O316">
        <v>1</v>
      </c>
      <c r="P316">
        <v>1</v>
      </c>
      <c r="Q316" s="6">
        <v>0.5</v>
      </c>
    </row>
    <row r="317" spans="1:17" x14ac:dyDescent="0.3">
      <c r="A317" t="s">
        <v>3</v>
      </c>
      <c r="B317">
        <v>352730</v>
      </c>
      <c r="C317" t="s">
        <v>311</v>
      </c>
      <c r="D317" s="3">
        <v>37125</v>
      </c>
      <c r="E317" s="1">
        <v>171506.5</v>
      </c>
      <c r="F317" s="1">
        <v>162393158.31</v>
      </c>
      <c r="G317" s="3">
        <v>2573</v>
      </c>
      <c r="H317" s="3">
        <v>2796</v>
      </c>
      <c r="I317">
        <v>9</v>
      </c>
      <c r="J317">
        <v>0</v>
      </c>
      <c r="K317">
        <v>10</v>
      </c>
      <c r="L317">
        <v>19</v>
      </c>
      <c r="M317" s="4">
        <v>0.9</v>
      </c>
      <c r="N317" s="4">
        <v>0</v>
      </c>
      <c r="O317">
        <v>1</v>
      </c>
      <c r="P317">
        <v>1</v>
      </c>
      <c r="Q317" s="6">
        <v>0.6</v>
      </c>
    </row>
    <row r="318" spans="1:17" x14ac:dyDescent="0.3">
      <c r="A318" t="s">
        <v>3</v>
      </c>
      <c r="B318">
        <v>352740</v>
      </c>
      <c r="C318" t="s">
        <v>312</v>
      </c>
      <c r="D318" s="3">
        <v>19882</v>
      </c>
      <c r="E318" s="1">
        <v>9475.4500000000007</v>
      </c>
      <c r="F318" s="1">
        <v>27808562.879999999</v>
      </c>
      <c r="G318" s="3">
        <v>1306</v>
      </c>
      <c r="H318" s="3">
        <v>1993</v>
      </c>
      <c r="I318">
        <v>4</v>
      </c>
      <c r="J318">
        <v>0</v>
      </c>
      <c r="K318">
        <v>2</v>
      </c>
      <c r="L318">
        <v>6</v>
      </c>
      <c r="M318" s="4">
        <v>2</v>
      </c>
      <c r="N318" s="4">
        <v>0</v>
      </c>
      <c r="O318">
        <v>1</v>
      </c>
      <c r="P318">
        <v>1</v>
      </c>
      <c r="Q318" s="6">
        <v>0.66700000000000004</v>
      </c>
    </row>
    <row r="319" spans="1:17" x14ac:dyDescent="0.3">
      <c r="A319" t="s">
        <v>3</v>
      </c>
      <c r="B319">
        <v>352750</v>
      </c>
      <c r="C319" t="s">
        <v>313</v>
      </c>
      <c r="D319" s="3">
        <v>2249</v>
      </c>
      <c r="E319" s="1">
        <v>10830</v>
      </c>
      <c r="F319" s="1">
        <v>7083120.7800000003</v>
      </c>
      <c r="G319" s="3">
        <v>170</v>
      </c>
      <c r="H319" s="3">
        <v>203</v>
      </c>
      <c r="I319">
        <v>1</v>
      </c>
      <c r="J319">
        <v>0</v>
      </c>
      <c r="K319">
        <v>1</v>
      </c>
      <c r="L319">
        <v>2</v>
      </c>
      <c r="M319" s="4">
        <v>1</v>
      </c>
      <c r="N319" s="4">
        <v>0</v>
      </c>
      <c r="O319">
        <v>1</v>
      </c>
      <c r="P319">
        <v>1</v>
      </c>
      <c r="Q319" s="6">
        <v>0.5</v>
      </c>
    </row>
    <row r="320" spans="1:17" x14ac:dyDescent="0.3">
      <c r="A320" t="s">
        <v>3</v>
      </c>
      <c r="B320">
        <v>352760</v>
      </c>
      <c r="C320" t="s">
        <v>314</v>
      </c>
      <c r="D320" s="3">
        <v>11286</v>
      </c>
      <c r="E320" s="1">
        <v>42197.59</v>
      </c>
      <c r="F320" s="1">
        <v>32675239</v>
      </c>
      <c r="G320" s="3">
        <v>919</v>
      </c>
      <c r="H320" s="3">
        <v>1948</v>
      </c>
      <c r="I320">
        <v>4</v>
      </c>
      <c r="J320">
        <v>0</v>
      </c>
      <c r="K320">
        <v>2</v>
      </c>
      <c r="L320">
        <v>6</v>
      </c>
      <c r="M320" s="4">
        <v>2</v>
      </c>
      <c r="N320" s="4">
        <v>0</v>
      </c>
      <c r="O320">
        <v>1</v>
      </c>
      <c r="P320">
        <v>1</v>
      </c>
      <c r="Q320" s="6">
        <v>0.8</v>
      </c>
    </row>
    <row r="321" spans="1:17" x14ac:dyDescent="0.3">
      <c r="A321" t="s">
        <v>3</v>
      </c>
      <c r="B321">
        <v>352770</v>
      </c>
      <c r="C321" t="s">
        <v>315</v>
      </c>
      <c r="D321" s="3">
        <v>5030</v>
      </c>
      <c r="E321" s="1">
        <v>9157.73</v>
      </c>
      <c r="F321" s="1">
        <v>8760350.9499999993</v>
      </c>
      <c r="G321" s="3">
        <v>323</v>
      </c>
      <c r="H321" s="3">
        <v>299</v>
      </c>
      <c r="I321">
        <v>1</v>
      </c>
      <c r="J321">
        <v>0</v>
      </c>
      <c r="K321">
        <v>1</v>
      </c>
      <c r="L321">
        <v>2</v>
      </c>
      <c r="M321" s="4">
        <v>1</v>
      </c>
      <c r="N321" s="4">
        <v>0</v>
      </c>
      <c r="O321">
        <v>1</v>
      </c>
      <c r="P321">
        <v>1</v>
      </c>
      <c r="Q321" s="6">
        <v>0.5</v>
      </c>
    </row>
    <row r="322" spans="1:17" x14ac:dyDescent="0.3">
      <c r="A322" t="s">
        <v>3</v>
      </c>
      <c r="B322">
        <v>352780</v>
      </c>
      <c r="C322" t="s">
        <v>316</v>
      </c>
      <c r="D322" s="3">
        <v>4353</v>
      </c>
      <c r="E322" s="1">
        <v>10068.01</v>
      </c>
      <c r="F322" s="1">
        <v>9571070.6400000006</v>
      </c>
      <c r="G322" s="3">
        <v>318</v>
      </c>
      <c r="H322" s="3">
        <v>379</v>
      </c>
      <c r="I322">
        <v>2</v>
      </c>
      <c r="J322">
        <v>0</v>
      </c>
      <c r="K322">
        <v>2</v>
      </c>
      <c r="L322">
        <v>4</v>
      </c>
      <c r="M322" s="4">
        <v>1</v>
      </c>
      <c r="N322" s="4">
        <v>0</v>
      </c>
      <c r="O322">
        <v>1</v>
      </c>
      <c r="P322">
        <v>1</v>
      </c>
      <c r="Q322" s="6">
        <v>0.5</v>
      </c>
    </row>
    <row r="323" spans="1:17" x14ac:dyDescent="0.3">
      <c r="A323" t="s">
        <v>3</v>
      </c>
      <c r="B323">
        <v>352790</v>
      </c>
      <c r="C323" t="s">
        <v>317</v>
      </c>
      <c r="D323" s="3">
        <v>2714</v>
      </c>
      <c r="E323" s="1">
        <v>14216.81</v>
      </c>
      <c r="F323" s="1">
        <v>8892003.2799999993</v>
      </c>
      <c r="G323" s="3">
        <v>202</v>
      </c>
      <c r="H323" s="3">
        <v>241</v>
      </c>
      <c r="I323">
        <v>1</v>
      </c>
      <c r="J323">
        <v>0</v>
      </c>
      <c r="K323">
        <v>1</v>
      </c>
      <c r="L323">
        <v>2</v>
      </c>
      <c r="M323" s="4">
        <v>1</v>
      </c>
      <c r="N323" s="4">
        <v>0</v>
      </c>
      <c r="O323">
        <v>1</v>
      </c>
      <c r="P323">
        <v>1</v>
      </c>
      <c r="Q323" s="6">
        <v>0.5</v>
      </c>
    </row>
    <row r="324" spans="1:17" x14ac:dyDescent="0.3">
      <c r="A324" t="s">
        <v>3</v>
      </c>
      <c r="B324">
        <v>352800</v>
      </c>
      <c r="C324" t="s">
        <v>318</v>
      </c>
      <c r="D324" s="3">
        <v>16259</v>
      </c>
      <c r="E324" s="1">
        <v>30640.04</v>
      </c>
      <c r="F324" s="1">
        <v>35307061.020000003</v>
      </c>
      <c r="G324" s="3">
        <v>1213</v>
      </c>
      <c r="H324" s="3">
        <v>1272</v>
      </c>
      <c r="I324">
        <v>3</v>
      </c>
      <c r="J324">
        <v>0</v>
      </c>
      <c r="K324">
        <v>6</v>
      </c>
      <c r="L324">
        <v>9</v>
      </c>
      <c r="M324" s="4">
        <v>0.5</v>
      </c>
      <c r="N324" s="4">
        <v>0</v>
      </c>
      <c r="O324">
        <v>1</v>
      </c>
      <c r="P324">
        <v>1</v>
      </c>
      <c r="Q324" s="6">
        <v>0.5</v>
      </c>
    </row>
    <row r="325" spans="1:17" x14ac:dyDescent="0.3">
      <c r="A325" t="s">
        <v>3</v>
      </c>
      <c r="B325">
        <v>352810</v>
      </c>
      <c r="C325" t="s">
        <v>319</v>
      </c>
      <c r="D325" s="3">
        <v>7663</v>
      </c>
      <c r="E325" s="1">
        <v>9091.2199999999993</v>
      </c>
      <c r="F325" s="1">
        <v>10551641.800000001</v>
      </c>
      <c r="G325" s="3">
        <v>402</v>
      </c>
      <c r="H325" s="3">
        <v>93</v>
      </c>
      <c r="I325">
        <v>1</v>
      </c>
      <c r="J325">
        <v>0</v>
      </c>
      <c r="K325">
        <v>1</v>
      </c>
      <c r="L325">
        <v>2</v>
      </c>
      <c r="M325" s="4">
        <v>1</v>
      </c>
      <c r="N325" s="4">
        <v>0</v>
      </c>
      <c r="O325">
        <v>1</v>
      </c>
      <c r="P325">
        <v>1</v>
      </c>
      <c r="Q325" s="6">
        <v>0.33300000000000002</v>
      </c>
    </row>
    <row r="326" spans="1:17" x14ac:dyDescent="0.3">
      <c r="A326" t="s">
        <v>3</v>
      </c>
      <c r="B326">
        <v>352820</v>
      </c>
      <c r="C326" t="s">
        <v>320</v>
      </c>
      <c r="D326" s="3">
        <v>3664</v>
      </c>
      <c r="E326" s="1">
        <v>10262.11</v>
      </c>
      <c r="F326" s="1">
        <v>8895492.2799999993</v>
      </c>
      <c r="G326" s="3">
        <v>224</v>
      </c>
      <c r="H326" s="3">
        <v>240</v>
      </c>
      <c r="I326">
        <v>1</v>
      </c>
      <c r="J326">
        <v>0</v>
      </c>
      <c r="K326">
        <v>1</v>
      </c>
      <c r="L326">
        <v>2</v>
      </c>
      <c r="M326" s="4">
        <v>1</v>
      </c>
      <c r="N326" s="4">
        <v>0</v>
      </c>
      <c r="O326">
        <v>1</v>
      </c>
      <c r="P326">
        <v>1</v>
      </c>
      <c r="Q326" s="6">
        <v>0.5</v>
      </c>
    </row>
    <row r="327" spans="1:17" x14ac:dyDescent="0.3">
      <c r="A327" t="s">
        <v>3</v>
      </c>
      <c r="B327">
        <v>352830</v>
      </c>
      <c r="C327" t="s">
        <v>321</v>
      </c>
      <c r="D327" s="3">
        <v>3200</v>
      </c>
      <c r="E327" s="1">
        <v>10401.81</v>
      </c>
      <c r="F327" s="1">
        <v>8918177.0999999996</v>
      </c>
      <c r="G327" s="3">
        <v>153</v>
      </c>
      <c r="H327" s="3">
        <v>30</v>
      </c>
      <c r="I327">
        <v>1</v>
      </c>
      <c r="J327">
        <v>0</v>
      </c>
      <c r="K327">
        <v>1</v>
      </c>
      <c r="L327">
        <v>2</v>
      </c>
      <c r="M327" s="4">
        <v>1</v>
      </c>
      <c r="N327" s="4">
        <v>0</v>
      </c>
      <c r="O327">
        <v>1</v>
      </c>
      <c r="P327">
        <v>1</v>
      </c>
      <c r="Q327" s="6">
        <v>0.33300000000000002</v>
      </c>
    </row>
    <row r="328" spans="1:17" x14ac:dyDescent="0.3">
      <c r="A328" t="s">
        <v>3</v>
      </c>
      <c r="B328">
        <v>352840</v>
      </c>
      <c r="C328" t="s">
        <v>322</v>
      </c>
      <c r="D328" s="3">
        <v>43223</v>
      </c>
      <c r="E328" s="1">
        <v>13590.13</v>
      </c>
      <c r="F328" s="1">
        <v>74362836.989999995</v>
      </c>
      <c r="G328" s="3">
        <v>3379</v>
      </c>
      <c r="H328" s="3">
        <v>7848</v>
      </c>
      <c r="I328">
        <v>20</v>
      </c>
      <c r="J328">
        <v>0</v>
      </c>
      <c r="K328">
        <v>21</v>
      </c>
      <c r="L328">
        <v>41</v>
      </c>
      <c r="M328" s="4">
        <v>0.95238095238095233</v>
      </c>
      <c r="N328" s="4">
        <v>0</v>
      </c>
      <c r="O328">
        <v>1</v>
      </c>
      <c r="P328">
        <v>1</v>
      </c>
      <c r="Q328" s="6">
        <v>0.87</v>
      </c>
    </row>
    <row r="329" spans="1:17" x14ac:dyDescent="0.3">
      <c r="A329" t="s">
        <v>3</v>
      </c>
      <c r="B329">
        <v>352850</v>
      </c>
      <c r="C329" t="s">
        <v>323</v>
      </c>
      <c r="D329" s="3">
        <v>80956</v>
      </c>
      <c r="E329" s="1">
        <v>10803.68</v>
      </c>
      <c r="F329" s="1">
        <v>116710018.05</v>
      </c>
      <c r="G329" s="3">
        <v>6291</v>
      </c>
      <c r="H329" s="3">
        <v>6267</v>
      </c>
      <c r="I329">
        <v>36</v>
      </c>
      <c r="J329">
        <v>0</v>
      </c>
      <c r="K329">
        <v>31</v>
      </c>
      <c r="L329">
        <v>67</v>
      </c>
      <c r="M329" s="4">
        <v>1.1612903225806452</v>
      </c>
      <c r="N329" s="4">
        <v>0</v>
      </c>
      <c r="O329">
        <v>1</v>
      </c>
      <c r="P329">
        <v>1</v>
      </c>
      <c r="Q329" s="6">
        <v>0.64300000000000002</v>
      </c>
    </row>
    <row r="330" spans="1:17" x14ac:dyDescent="0.3">
      <c r="A330" t="s">
        <v>3</v>
      </c>
      <c r="B330">
        <v>352860</v>
      </c>
      <c r="C330" t="s">
        <v>324</v>
      </c>
      <c r="D330" s="3">
        <v>8992</v>
      </c>
      <c r="E330" s="1">
        <v>8139.45</v>
      </c>
      <c r="F330" s="1">
        <v>11657877.800000001</v>
      </c>
      <c r="G330" s="3">
        <v>605</v>
      </c>
      <c r="H330" s="3">
        <v>664</v>
      </c>
      <c r="I330">
        <v>3</v>
      </c>
      <c r="J330">
        <v>0</v>
      </c>
      <c r="K330">
        <v>3</v>
      </c>
      <c r="L330">
        <v>6</v>
      </c>
      <c r="M330" s="4">
        <v>1</v>
      </c>
      <c r="N330" s="4">
        <v>0</v>
      </c>
      <c r="O330">
        <v>1</v>
      </c>
      <c r="P330">
        <v>1</v>
      </c>
      <c r="Q330" s="6">
        <v>0.75</v>
      </c>
    </row>
    <row r="331" spans="1:17" x14ac:dyDescent="0.3">
      <c r="A331" t="s">
        <v>3</v>
      </c>
      <c r="B331">
        <v>352870</v>
      </c>
      <c r="C331" t="s">
        <v>325</v>
      </c>
      <c r="D331" s="3">
        <v>4812</v>
      </c>
      <c r="E331" s="1">
        <v>8251.2000000000007</v>
      </c>
      <c r="F331" s="1">
        <v>12446386.119999999</v>
      </c>
      <c r="G331" s="3">
        <v>258</v>
      </c>
      <c r="H331" s="3">
        <v>327</v>
      </c>
      <c r="I331">
        <v>2</v>
      </c>
      <c r="J331">
        <v>0</v>
      </c>
      <c r="K331">
        <v>1</v>
      </c>
      <c r="L331">
        <v>3</v>
      </c>
      <c r="M331" s="4">
        <v>2</v>
      </c>
      <c r="N331" s="4">
        <v>0</v>
      </c>
      <c r="O331">
        <v>1</v>
      </c>
      <c r="P331">
        <v>1</v>
      </c>
      <c r="Q331" s="6">
        <v>0.66700000000000004</v>
      </c>
    </row>
    <row r="332" spans="1:17" x14ac:dyDescent="0.3">
      <c r="A332" t="s">
        <v>3</v>
      </c>
      <c r="B332">
        <v>352880</v>
      </c>
      <c r="C332" t="s">
        <v>326</v>
      </c>
      <c r="D332" s="3">
        <v>13332</v>
      </c>
      <c r="E332" s="1">
        <v>26760.06</v>
      </c>
      <c r="F332" s="1">
        <v>22919603.829999998</v>
      </c>
      <c r="G332" s="3">
        <v>928</v>
      </c>
      <c r="H332" s="3">
        <v>874</v>
      </c>
      <c r="I332">
        <v>4</v>
      </c>
      <c r="J332">
        <v>0</v>
      </c>
      <c r="K332">
        <v>2</v>
      </c>
      <c r="L332">
        <v>6</v>
      </c>
      <c r="M332" s="4">
        <v>2</v>
      </c>
      <c r="N332" s="4">
        <v>0</v>
      </c>
      <c r="O332">
        <v>1</v>
      </c>
      <c r="P332">
        <v>1</v>
      </c>
      <c r="Q332" s="6">
        <v>0.44400000000000001</v>
      </c>
    </row>
    <row r="333" spans="1:17" x14ac:dyDescent="0.3">
      <c r="A333" t="s">
        <v>3</v>
      </c>
      <c r="B333">
        <v>352885</v>
      </c>
      <c r="C333" t="s">
        <v>327</v>
      </c>
      <c r="D333" s="3">
        <v>2633</v>
      </c>
      <c r="E333" s="1">
        <v>24150.35</v>
      </c>
      <c r="F333" s="1">
        <v>8128252.7800000003</v>
      </c>
      <c r="G333" s="3">
        <v>170</v>
      </c>
      <c r="H333" s="3">
        <v>194</v>
      </c>
      <c r="I333">
        <v>1</v>
      </c>
      <c r="J333">
        <v>0</v>
      </c>
      <c r="K333">
        <v>1</v>
      </c>
      <c r="L333">
        <v>2</v>
      </c>
      <c r="M333" s="4">
        <v>1</v>
      </c>
      <c r="N333" s="4">
        <v>0</v>
      </c>
      <c r="O333">
        <v>1</v>
      </c>
      <c r="P333">
        <v>1</v>
      </c>
      <c r="Q333" s="6">
        <v>0.5</v>
      </c>
    </row>
    <row r="334" spans="1:17" x14ac:dyDescent="0.3">
      <c r="A334" t="s">
        <v>3</v>
      </c>
      <c r="B334">
        <v>352890</v>
      </c>
      <c r="C334" t="s">
        <v>328</v>
      </c>
      <c r="D334" s="3">
        <v>3916</v>
      </c>
      <c r="E334" s="1">
        <v>7018.4</v>
      </c>
      <c r="F334" s="1">
        <v>0</v>
      </c>
      <c r="G334" s="3">
        <v>229</v>
      </c>
      <c r="H334" s="3">
        <v>247</v>
      </c>
      <c r="I334">
        <v>1</v>
      </c>
      <c r="J334">
        <v>0</v>
      </c>
      <c r="K334">
        <v>1</v>
      </c>
      <c r="L334">
        <v>2</v>
      </c>
      <c r="M334" s="4">
        <v>1</v>
      </c>
      <c r="N334" s="4">
        <v>0</v>
      </c>
      <c r="O334">
        <v>0</v>
      </c>
      <c r="P334">
        <v>0</v>
      </c>
      <c r="Q334" s="6">
        <v>0.5</v>
      </c>
    </row>
    <row r="335" spans="1:17" x14ac:dyDescent="0.3">
      <c r="A335" t="s">
        <v>3</v>
      </c>
      <c r="B335">
        <v>352900</v>
      </c>
      <c r="C335" t="s">
        <v>329</v>
      </c>
      <c r="D335" s="3">
        <v>216745</v>
      </c>
      <c r="E335" s="1">
        <v>13679.94</v>
      </c>
      <c r="F335" s="1">
        <v>413668292</v>
      </c>
      <c r="G335" s="3">
        <v>13559</v>
      </c>
      <c r="H335" s="3">
        <v>9409</v>
      </c>
      <c r="I335">
        <v>19</v>
      </c>
      <c r="J335">
        <v>0</v>
      </c>
      <c r="K335">
        <v>32</v>
      </c>
      <c r="L335">
        <v>51</v>
      </c>
      <c r="M335" s="4">
        <v>0.59375</v>
      </c>
      <c r="N335" s="4">
        <v>0</v>
      </c>
      <c r="O335">
        <v>1</v>
      </c>
      <c r="P335">
        <v>1</v>
      </c>
      <c r="Q335" s="6">
        <v>0.27900000000000003</v>
      </c>
    </row>
    <row r="336" spans="1:17" x14ac:dyDescent="0.3">
      <c r="A336" t="s">
        <v>3</v>
      </c>
      <c r="B336">
        <v>352910</v>
      </c>
      <c r="C336" t="s">
        <v>330</v>
      </c>
      <c r="D336" s="3">
        <v>2113</v>
      </c>
      <c r="E336" s="1">
        <v>11435.95</v>
      </c>
      <c r="F336" s="1">
        <v>8323695.5599999996</v>
      </c>
      <c r="G336" s="3">
        <v>156</v>
      </c>
      <c r="H336" s="3">
        <v>165</v>
      </c>
      <c r="I336">
        <v>1</v>
      </c>
      <c r="J336">
        <v>0</v>
      </c>
      <c r="K336">
        <v>1</v>
      </c>
      <c r="L336">
        <v>2</v>
      </c>
      <c r="M336" s="4">
        <v>1</v>
      </c>
      <c r="N336" s="4">
        <v>0</v>
      </c>
      <c r="O336">
        <v>1</v>
      </c>
      <c r="P336">
        <v>1</v>
      </c>
      <c r="Q336" s="6">
        <v>0.5</v>
      </c>
    </row>
    <row r="337" spans="1:17" x14ac:dyDescent="0.3">
      <c r="A337" t="s">
        <v>3</v>
      </c>
      <c r="B337">
        <v>352920</v>
      </c>
      <c r="C337" t="s">
        <v>331</v>
      </c>
      <c r="D337" s="3">
        <v>24219</v>
      </c>
      <c r="E337" s="1">
        <v>8886.9599999999991</v>
      </c>
      <c r="F337" s="1">
        <v>34740631.799999997</v>
      </c>
      <c r="G337" s="3">
        <v>1590</v>
      </c>
      <c r="H337" s="3">
        <v>1657</v>
      </c>
      <c r="I337">
        <v>5</v>
      </c>
      <c r="J337">
        <v>0</v>
      </c>
      <c r="K337">
        <v>4</v>
      </c>
      <c r="L337">
        <v>9</v>
      </c>
      <c r="M337" s="4">
        <v>1.25</v>
      </c>
      <c r="N337" s="4">
        <v>0</v>
      </c>
      <c r="O337">
        <v>1</v>
      </c>
      <c r="P337">
        <v>1</v>
      </c>
      <c r="Q337" s="6">
        <v>0.625</v>
      </c>
    </row>
    <row r="338" spans="1:17" x14ac:dyDescent="0.3">
      <c r="A338" t="s">
        <v>3</v>
      </c>
      <c r="B338">
        <v>352930</v>
      </c>
      <c r="C338" t="s">
        <v>332</v>
      </c>
      <c r="D338" s="3">
        <v>76786</v>
      </c>
      <c r="E338" s="1">
        <v>66483.67</v>
      </c>
      <c r="F338" s="1">
        <v>103680759.73999999</v>
      </c>
      <c r="G338" s="3">
        <v>4836</v>
      </c>
      <c r="H338" s="3">
        <v>2210</v>
      </c>
      <c r="I338">
        <v>7</v>
      </c>
      <c r="J338">
        <v>1</v>
      </c>
      <c r="K338">
        <v>17</v>
      </c>
      <c r="L338">
        <v>25</v>
      </c>
      <c r="M338" s="4">
        <v>0.41176470588235292</v>
      </c>
      <c r="N338" s="4">
        <v>0.14285714285714285</v>
      </c>
      <c r="O338">
        <v>1</v>
      </c>
      <c r="P338">
        <v>1</v>
      </c>
      <c r="Q338" s="6">
        <v>0.24099999999999999</v>
      </c>
    </row>
    <row r="339" spans="1:17" x14ac:dyDescent="0.3">
      <c r="A339" t="s">
        <v>3</v>
      </c>
      <c r="B339">
        <v>352940</v>
      </c>
      <c r="C339" t="s">
        <v>333</v>
      </c>
      <c r="D339" s="3">
        <v>417064</v>
      </c>
      <c r="E339" s="1">
        <v>13752.84</v>
      </c>
      <c r="F339" s="1">
        <v>464032859.31999999</v>
      </c>
      <c r="G339" s="3">
        <v>30610</v>
      </c>
      <c r="H339" s="3">
        <v>5737</v>
      </c>
      <c r="I339">
        <v>34</v>
      </c>
      <c r="J339">
        <v>0</v>
      </c>
      <c r="K339">
        <v>33</v>
      </c>
      <c r="L339">
        <v>67</v>
      </c>
      <c r="M339" s="4">
        <v>1.0303030303030303</v>
      </c>
      <c r="N339" s="4">
        <v>0</v>
      </c>
      <c r="O339">
        <v>1</v>
      </c>
      <c r="P339">
        <v>1</v>
      </c>
      <c r="Q339" s="6">
        <v>0.29099999999999998</v>
      </c>
    </row>
    <row r="340" spans="1:17" x14ac:dyDescent="0.3">
      <c r="A340" t="s">
        <v>3</v>
      </c>
      <c r="B340">
        <v>352950</v>
      </c>
      <c r="C340" t="s">
        <v>334</v>
      </c>
      <c r="D340" s="3">
        <v>4640</v>
      </c>
      <c r="E340" s="1">
        <v>9405.39</v>
      </c>
      <c r="F340" s="1">
        <v>12586973.279999999</v>
      </c>
      <c r="G340" s="3">
        <v>263</v>
      </c>
      <c r="H340" s="3">
        <v>335</v>
      </c>
      <c r="I340">
        <v>1</v>
      </c>
      <c r="J340">
        <v>0</v>
      </c>
      <c r="K340">
        <v>1</v>
      </c>
      <c r="L340">
        <v>2</v>
      </c>
      <c r="M340" s="4">
        <v>1</v>
      </c>
      <c r="N340" s="4">
        <v>0</v>
      </c>
      <c r="O340">
        <v>1</v>
      </c>
      <c r="P340">
        <v>1</v>
      </c>
      <c r="Q340" s="6">
        <v>0.5</v>
      </c>
    </row>
    <row r="341" spans="1:17" x14ac:dyDescent="0.3">
      <c r="A341" t="s">
        <v>3</v>
      </c>
      <c r="B341">
        <v>352960</v>
      </c>
      <c r="C341" t="s">
        <v>335</v>
      </c>
      <c r="D341" s="3">
        <v>3855</v>
      </c>
      <c r="E341" s="1">
        <v>10060.67</v>
      </c>
      <c r="F341" s="1">
        <v>12022724.27</v>
      </c>
      <c r="G341" s="3">
        <v>227</v>
      </c>
      <c r="H341" s="3">
        <v>41</v>
      </c>
      <c r="I341">
        <v>1</v>
      </c>
      <c r="J341">
        <v>0</v>
      </c>
      <c r="K341">
        <v>1</v>
      </c>
      <c r="L341">
        <v>2</v>
      </c>
      <c r="M341" s="4">
        <v>1</v>
      </c>
      <c r="N341" s="4">
        <v>0</v>
      </c>
      <c r="O341">
        <v>1</v>
      </c>
      <c r="P341">
        <v>1</v>
      </c>
      <c r="Q341" s="6">
        <v>0.25</v>
      </c>
    </row>
    <row r="342" spans="1:17" x14ac:dyDescent="0.3">
      <c r="A342" t="s">
        <v>3</v>
      </c>
      <c r="B342">
        <v>352965</v>
      </c>
      <c r="C342" t="s">
        <v>336</v>
      </c>
      <c r="D342" s="3">
        <v>1886</v>
      </c>
      <c r="E342" s="1">
        <v>13458.51</v>
      </c>
      <c r="F342" s="1">
        <v>8664453.4000000004</v>
      </c>
      <c r="G342" s="3">
        <v>103</v>
      </c>
      <c r="H342" s="3">
        <v>123</v>
      </c>
      <c r="I342">
        <v>1</v>
      </c>
      <c r="J342">
        <v>0</v>
      </c>
      <c r="K342">
        <v>1</v>
      </c>
      <c r="L342">
        <v>2</v>
      </c>
      <c r="M342" s="4">
        <v>1</v>
      </c>
      <c r="N342" s="4">
        <v>0</v>
      </c>
      <c r="O342">
        <v>1</v>
      </c>
      <c r="P342">
        <v>1</v>
      </c>
      <c r="Q342" s="6">
        <v>0.5</v>
      </c>
    </row>
    <row r="343" spans="1:17" x14ac:dyDescent="0.3">
      <c r="A343" t="s">
        <v>3</v>
      </c>
      <c r="B343">
        <v>352970</v>
      </c>
      <c r="C343" t="s">
        <v>337</v>
      </c>
      <c r="D343" s="3">
        <v>20451</v>
      </c>
      <c r="E343" s="1">
        <v>11028.16</v>
      </c>
      <c r="F343" s="1">
        <v>41655524.469999999</v>
      </c>
      <c r="G343" s="3">
        <v>1604</v>
      </c>
      <c r="H343" s="3">
        <v>2915</v>
      </c>
      <c r="I343">
        <v>5</v>
      </c>
      <c r="J343">
        <v>0</v>
      </c>
      <c r="K343">
        <v>3</v>
      </c>
      <c r="L343">
        <v>8</v>
      </c>
      <c r="M343" s="4">
        <v>1.6666666666666667</v>
      </c>
      <c r="N343" s="4">
        <v>0</v>
      </c>
      <c r="O343">
        <v>1</v>
      </c>
      <c r="P343">
        <v>1</v>
      </c>
      <c r="Q343" s="6">
        <v>0.83299999999999996</v>
      </c>
    </row>
    <row r="344" spans="1:17" x14ac:dyDescent="0.3">
      <c r="A344" t="s">
        <v>3</v>
      </c>
      <c r="B344">
        <v>352980</v>
      </c>
      <c r="C344" t="s">
        <v>338</v>
      </c>
      <c r="D344" s="3">
        <v>12038</v>
      </c>
      <c r="E344" s="1">
        <v>6786.42</v>
      </c>
      <c r="F344" s="1">
        <v>15920686.359999999</v>
      </c>
      <c r="G344" s="3">
        <v>878</v>
      </c>
      <c r="H344" s="3">
        <v>825</v>
      </c>
      <c r="I344">
        <v>3</v>
      </c>
      <c r="J344">
        <v>0</v>
      </c>
      <c r="K344">
        <v>1</v>
      </c>
      <c r="L344">
        <v>4</v>
      </c>
      <c r="M344" s="4">
        <v>3</v>
      </c>
      <c r="N344" s="4">
        <v>0</v>
      </c>
      <c r="O344">
        <v>1</v>
      </c>
      <c r="P344">
        <v>1</v>
      </c>
      <c r="Q344" s="6">
        <v>0.6</v>
      </c>
    </row>
    <row r="345" spans="1:17" x14ac:dyDescent="0.3">
      <c r="A345" t="s">
        <v>3</v>
      </c>
      <c r="B345">
        <v>353000</v>
      </c>
      <c r="C345" t="s">
        <v>340</v>
      </c>
      <c r="D345" s="3">
        <v>2820</v>
      </c>
      <c r="E345" s="1">
        <v>11794.37</v>
      </c>
      <c r="F345" s="1">
        <v>11507731.93</v>
      </c>
      <c r="G345" s="3">
        <v>184</v>
      </c>
      <c r="H345" s="3">
        <v>26</v>
      </c>
      <c r="I345">
        <v>1</v>
      </c>
      <c r="J345">
        <v>0</v>
      </c>
      <c r="K345">
        <v>2</v>
      </c>
      <c r="L345">
        <v>3</v>
      </c>
      <c r="M345" s="4">
        <v>0.5</v>
      </c>
      <c r="N345" s="4">
        <v>0</v>
      </c>
      <c r="O345">
        <v>1</v>
      </c>
      <c r="P345">
        <v>1</v>
      </c>
      <c r="Q345" s="6">
        <v>0.5</v>
      </c>
    </row>
    <row r="346" spans="1:17" x14ac:dyDescent="0.3">
      <c r="A346" t="s">
        <v>3</v>
      </c>
      <c r="B346">
        <v>352990</v>
      </c>
      <c r="C346" t="s">
        <v>339</v>
      </c>
      <c r="D346" s="3">
        <v>20592</v>
      </c>
      <c r="E346" s="1">
        <v>6101.77</v>
      </c>
      <c r="F346" s="1">
        <v>31263592.920000002</v>
      </c>
      <c r="G346" s="3">
        <v>1894</v>
      </c>
      <c r="H346" s="3">
        <v>1835</v>
      </c>
      <c r="I346">
        <v>23</v>
      </c>
      <c r="J346">
        <v>0</v>
      </c>
      <c r="K346">
        <v>12</v>
      </c>
      <c r="L346">
        <v>35</v>
      </c>
      <c r="M346" s="4">
        <v>1.9166666666666667</v>
      </c>
      <c r="N346" s="4">
        <v>0</v>
      </c>
      <c r="O346">
        <v>1</v>
      </c>
      <c r="P346">
        <v>1</v>
      </c>
      <c r="Q346" s="6">
        <v>0.65700000000000003</v>
      </c>
    </row>
    <row r="347" spans="1:17" x14ac:dyDescent="0.3">
      <c r="A347" t="s">
        <v>3</v>
      </c>
      <c r="B347">
        <v>353010</v>
      </c>
      <c r="C347" t="s">
        <v>341</v>
      </c>
      <c r="D347" s="3">
        <v>27483</v>
      </c>
      <c r="E347" s="1">
        <v>8516.44</v>
      </c>
      <c r="F347" s="1">
        <v>29395098.969999999</v>
      </c>
      <c r="G347" s="3">
        <v>1483</v>
      </c>
      <c r="H347" s="3">
        <v>1448</v>
      </c>
      <c r="I347">
        <v>6</v>
      </c>
      <c r="J347">
        <v>0</v>
      </c>
      <c r="K347">
        <v>10</v>
      </c>
      <c r="L347">
        <v>16</v>
      </c>
      <c r="M347" s="4">
        <v>0.6</v>
      </c>
      <c r="N347" s="4">
        <v>0</v>
      </c>
      <c r="O347">
        <v>1</v>
      </c>
      <c r="P347">
        <v>1</v>
      </c>
      <c r="Q347" s="6">
        <v>0.5</v>
      </c>
    </row>
    <row r="348" spans="1:17" x14ac:dyDescent="0.3">
      <c r="A348" t="s">
        <v>3</v>
      </c>
      <c r="B348">
        <v>353020</v>
      </c>
      <c r="C348" t="s">
        <v>342</v>
      </c>
      <c r="D348" s="3">
        <v>17059</v>
      </c>
      <c r="E348" s="1">
        <v>6167.53</v>
      </c>
      <c r="F348" s="1">
        <v>27405798.870000001</v>
      </c>
      <c r="G348" s="3">
        <v>1265</v>
      </c>
      <c r="H348" s="3">
        <v>493</v>
      </c>
      <c r="I348">
        <v>9</v>
      </c>
      <c r="J348">
        <v>0</v>
      </c>
      <c r="K348">
        <v>7</v>
      </c>
      <c r="L348">
        <v>16</v>
      </c>
      <c r="M348" s="4">
        <v>1.2857142857142858</v>
      </c>
      <c r="N348" s="4">
        <v>0</v>
      </c>
      <c r="O348">
        <v>1</v>
      </c>
      <c r="P348">
        <v>1</v>
      </c>
      <c r="Q348" s="6">
        <v>0.47399999999999998</v>
      </c>
    </row>
    <row r="349" spans="1:17" x14ac:dyDescent="0.3">
      <c r="A349" t="s">
        <v>3</v>
      </c>
      <c r="B349">
        <v>353030</v>
      </c>
      <c r="C349" t="s">
        <v>343</v>
      </c>
      <c r="D349" s="3">
        <v>53792</v>
      </c>
      <c r="E349" s="1">
        <v>13017.88</v>
      </c>
      <c r="F349" s="1">
        <v>64303824.119999997</v>
      </c>
      <c r="G349" s="3">
        <v>3282</v>
      </c>
      <c r="H349" s="3">
        <v>3312</v>
      </c>
      <c r="I349">
        <v>7</v>
      </c>
      <c r="J349">
        <v>0</v>
      </c>
      <c r="K349">
        <v>8</v>
      </c>
      <c r="L349">
        <v>15</v>
      </c>
      <c r="M349" s="4">
        <v>0.875</v>
      </c>
      <c r="N349" s="4">
        <v>0</v>
      </c>
      <c r="O349">
        <v>1</v>
      </c>
      <c r="P349">
        <v>1</v>
      </c>
      <c r="Q349" s="6">
        <v>0.36799999999999999</v>
      </c>
    </row>
    <row r="350" spans="1:17" x14ac:dyDescent="0.3">
      <c r="A350" t="s">
        <v>3</v>
      </c>
      <c r="B350">
        <v>353040</v>
      </c>
      <c r="C350" t="s">
        <v>344</v>
      </c>
      <c r="D350" s="3">
        <v>4295</v>
      </c>
      <c r="E350" s="1">
        <v>6735.5</v>
      </c>
      <c r="F350" s="1">
        <v>10246595.85</v>
      </c>
      <c r="G350" s="3">
        <v>287</v>
      </c>
      <c r="H350" s="3">
        <v>279</v>
      </c>
      <c r="I350">
        <v>2</v>
      </c>
      <c r="J350">
        <v>0</v>
      </c>
      <c r="K350">
        <v>1</v>
      </c>
      <c r="L350">
        <v>3</v>
      </c>
      <c r="M350" s="4">
        <v>2</v>
      </c>
      <c r="N350" s="4">
        <v>0</v>
      </c>
      <c r="O350">
        <v>1</v>
      </c>
      <c r="P350">
        <v>1</v>
      </c>
      <c r="Q350" s="6">
        <v>0.66700000000000004</v>
      </c>
    </row>
    <row r="351" spans="1:17" x14ac:dyDescent="0.3">
      <c r="A351" t="s">
        <v>3</v>
      </c>
      <c r="B351">
        <v>353050</v>
      </c>
      <c r="C351" t="s">
        <v>345</v>
      </c>
      <c r="D351" s="3">
        <v>66290</v>
      </c>
      <c r="E351" s="1">
        <v>14810.23</v>
      </c>
      <c r="F351" s="1">
        <v>87166730.709999993</v>
      </c>
      <c r="G351" s="3">
        <v>4351</v>
      </c>
      <c r="H351" s="3">
        <v>2919</v>
      </c>
      <c r="I351">
        <v>16</v>
      </c>
      <c r="J351">
        <v>1</v>
      </c>
      <c r="K351">
        <v>15</v>
      </c>
      <c r="L351">
        <v>32</v>
      </c>
      <c r="M351" s="4">
        <v>1.0666666666666667</v>
      </c>
      <c r="N351" s="4">
        <v>6.25E-2</v>
      </c>
      <c r="O351">
        <v>1</v>
      </c>
      <c r="P351">
        <v>1</v>
      </c>
      <c r="Q351" s="6">
        <v>0.51600000000000001</v>
      </c>
    </row>
    <row r="352" spans="1:17" x14ac:dyDescent="0.3">
      <c r="A352" t="s">
        <v>3</v>
      </c>
      <c r="B352">
        <v>353060</v>
      </c>
      <c r="C352" t="s">
        <v>346</v>
      </c>
      <c r="D352" s="3">
        <v>387779</v>
      </c>
      <c r="E352" s="1">
        <v>18064.63</v>
      </c>
      <c r="F352" s="1">
        <v>539658734</v>
      </c>
      <c r="G352" s="3">
        <v>30138</v>
      </c>
      <c r="H352" s="3">
        <v>13943</v>
      </c>
      <c r="I352">
        <v>50</v>
      </c>
      <c r="J352">
        <v>0</v>
      </c>
      <c r="K352">
        <v>58</v>
      </c>
      <c r="L352">
        <v>108</v>
      </c>
      <c r="M352" s="4">
        <v>0.86206896551724133</v>
      </c>
      <c r="N352" s="4">
        <v>0</v>
      </c>
      <c r="O352">
        <v>1</v>
      </c>
      <c r="P352">
        <v>1</v>
      </c>
      <c r="Q352" s="6">
        <v>0.311</v>
      </c>
    </row>
    <row r="353" spans="1:17" x14ac:dyDescent="0.3">
      <c r="A353" t="s">
        <v>3</v>
      </c>
      <c r="B353">
        <v>353070</v>
      </c>
      <c r="C353" t="s">
        <v>347</v>
      </c>
      <c r="D353" s="3">
        <v>137245</v>
      </c>
      <c r="E353" s="1">
        <v>17215.14</v>
      </c>
      <c r="F353" s="1">
        <v>220068743.68000001</v>
      </c>
      <c r="G353" s="3">
        <v>9023</v>
      </c>
      <c r="H353" s="3">
        <v>10953</v>
      </c>
      <c r="I353">
        <v>23</v>
      </c>
      <c r="J353">
        <v>1</v>
      </c>
      <c r="K353">
        <v>53</v>
      </c>
      <c r="L353">
        <v>77</v>
      </c>
      <c r="M353" s="4">
        <v>0.43396226415094341</v>
      </c>
      <c r="N353" s="4">
        <v>4.3478260869565216E-2</v>
      </c>
      <c r="O353">
        <v>1</v>
      </c>
      <c r="P353">
        <v>1</v>
      </c>
      <c r="Q353" s="6">
        <v>0.442</v>
      </c>
    </row>
    <row r="354" spans="1:17" x14ac:dyDescent="0.3">
      <c r="A354" t="s">
        <v>3</v>
      </c>
      <c r="B354">
        <v>353080</v>
      </c>
      <c r="C354" t="s">
        <v>348</v>
      </c>
      <c r="D354" s="3">
        <v>86505</v>
      </c>
      <c r="E354" s="1">
        <v>24238.51</v>
      </c>
      <c r="F354" s="1">
        <v>171678277.37</v>
      </c>
      <c r="G354" s="3">
        <v>5445</v>
      </c>
      <c r="H354" s="3">
        <v>6740</v>
      </c>
      <c r="I354">
        <v>19</v>
      </c>
      <c r="J354">
        <v>0</v>
      </c>
      <c r="K354">
        <v>26</v>
      </c>
      <c r="L354">
        <v>45</v>
      </c>
      <c r="M354" s="4">
        <v>0.73076923076923073</v>
      </c>
      <c r="N354" s="4">
        <v>0</v>
      </c>
      <c r="O354">
        <v>1</v>
      </c>
      <c r="P354">
        <v>1</v>
      </c>
      <c r="Q354" s="6">
        <v>0.55900000000000005</v>
      </c>
    </row>
    <row r="355" spans="1:17" x14ac:dyDescent="0.3">
      <c r="A355" t="s">
        <v>3</v>
      </c>
      <c r="B355">
        <v>353090</v>
      </c>
      <c r="C355" t="s">
        <v>349</v>
      </c>
      <c r="D355" s="3">
        <v>3266</v>
      </c>
      <c r="E355" s="1">
        <v>9300.14</v>
      </c>
      <c r="F355" s="1">
        <v>11278077.130000001</v>
      </c>
      <c r="G355" s="3">
        <v>242</v>
      </c>
      <c r="H355" s="3">
        <v>616</v>
      </c>
      <c r="I355">
        <v>2</v>
      </c>
      <c r="J355">
        <v>0</v>
      </c>
      <c r="K355">
        <v>2</v>
      </c>
      <c r="L355">
        <v>4</v>
      </c>
      <c r="M355" s="4">
        <v>1</v>
      </c>
      <c r="N355" s="4">
        <v>0</v>
      </c>
      <c r="O355">
        <v>1</v>
      </c>
      <c r="P355">
        <v>1</v>
      </c>
      <c r="Q355" s="6">
        <v>1</v>
      </c>
    </row>
    <row r="356" spans="1:17" x14ac:dyDescent="0.3">
      <c r="A356" t="s">
        <v>3</v>
      </c>
      <c r="B356">
        <v>353100</v>
      </c>
      <c r="C356" t="s">
        <v>350</v>
      </c>
      <c r="D356" s="3">
        <v>2132</v>
      </c>
      <c r="E356" s="1">
        <v>14224.53</v>
      </c>
      <c r="F356" s="1">
        <v>8332424.7400000002</v>
      </c>
      <c r="G356" s="3">
        <v>113</v>
      </c>
      <c r="H356" s="3">
        <v>19</v>
      </c>
      <c r="I356">
        <v>1</v>
      </c>
      <c r="J356">
        <v>0</v>
      </c>
      <c r="K356">
        <v>2</v>
      </c>
      <c r="L356">
        <v>3</v>
      </c>
      <c r="M356" s="4">
        <v>0.5</v>
      </c>
      <c r="N356" s="4">
        <v>0</v>
      </c>
      <c r="O356">
        <v>1</v>
      </c>
      <c r="P356">
        <v>1</v>
      </c>
      <c r="Q356" s="6">
        <v>0.5</v>
      </c>
    </row>
    <row r="357" spans="1:17" x14ac:dyDescent="0.3">
      <c r="A357" t="s">
        <v>3</v>
      </c>
      <c r="B357">
        <v>353110</v>
      </c>
      <c r="C357" t="s">
        <v>351</v>
      </c>
      <c r="D357" s="3">
        <v>46293</v>
      </c>
      <c r="E357" s="1">
        <v>8301.3700000000008</v>
      </c>
      <c r="F357" s="1">
        <v>94557032.019999996</v>
      </c>
      <c r="G357" s="3">
        <v>3491</v>
      </c>
      <c r="H357" s="3">
        <v>4201</v>
      </c>
      <c r="I357">
        <v>15</v>
      </c>
      <c r="J357">
        <v>0</v>
      </c>
      <c r="K357">
        <v>16</v>
      </c>
      <c r="L357">
        <v>31</v>
      </c>
      <c r="M357" s="4">
        <v>0.9375</v>
      </c>
      <c r="N357" s="4">
        <v>0</v>
      </c>
      <c r="O357">
        <v>1</v>
      </c>
      <c r="P357">
        <v>1</v>
      </c>
      <c r="Q357" s="6">
        <v>0.5</v>
      </c>
    </row>
    <row r="358" spans="1:17" x14ac:dyDescent="0.3">
      <c r="A358" t="s">
        <v>3</v>
      </c>
      <c r="B358">
        <v>353120</v>
      </c>
      <c r="C358" t="s">
        <v>352</v>
      </c>
      <c r="D358" s="3">
        <v>7152</v>
      </c>
      <c r="E358" s="1">
        <v>9387.14</v>
      </c>
      <c r="F358" s="1">
        <v>15148833.220000001</v>
      </c>
      <c r="G358" s="3">
        <v>427</v>
      </c>
      <c r="H358" s="3">
        <v>893</v>
      </c>
      <c r="I358">
        <v>3</v>
      </c>
      <c r="J358">
        <v>0</v>
      </c>
      <c r="K358">
        <v>4</v>
      </c>
      <c r="L358">
        <v>7</v>
      </c>
      <c r="M358" s="4">
        <v>0.75</v>
      </c>
      <c r="N358" s="4">
        <v>0</v>
      </c>
      <c r="O358">
        <v>1</v>
      </c>
      <c r="P358">
        <v>1</v>
      </c>
      <c r="Q358" s="6">
        <v>1</v>
      </c>
    </row>
    <row r="359" spans="1:17" x14ac:dyDescent="0.3">
      <c r="A359" t="s">
        <v>3</v>
      </c>
      <c r="B359">
        <v>353130</v>
      </c>
      <c r="C359" t="s">
        <v>353</v>
      </c>
      <c r="D359" s="3">
        <v>46642</v>
      </c>
      <c r="E359" s="1">
        <v>17406.71</v>
      </c>
      <c r="F359" s="1">
        <v>67479091.109999999</v>
      </c>
      <c r="G359" s="3">
        <v>2710</v>
      </c>
      <c r="H359" s="3">
        <v>3458</v>
      </c>
      <c r="I359">
        <v>8</v>
      </c>
      <c r="J359">
        <v>0</v>
      </c>
      <c r="K359">
        <v>8</v>
      </c>
      <c r="L359">
        <v>16</v>
      </c>
      <c r="M359" s="4">
        <v>1</v>
      </c>
      <c r="N359" s="4">
        <v>0</v>
      </c>
      <c r="O359">
        <v>1</v>
      </c>
      <c r="P359">
        <v>1</v>
      </c>
      <c r="Q359" s="6">
        <v>0.53300000000000003</v>
      </c>
    </row>
    <row r="360" spans="1:17" x14ac:dyDescent="0.3">
      <c r="A360" t="s">
        <v>3</v>
      </c>
      <c r="B360">
        <v>353140</v>
      </c>
      <c r="C360" t="s">
        <v>354</v>
      </c>
      <c r="D360" s="3">
        <v>21746</v>
      </c>
      <c r="E360" s="1">
        <v>20286.88</v>
      </c>
      <c r="F360" s="1">
        <v>31792548.140000001</v>
      </c>
      <c r="G360" s="3">
        <v>1298</v>
      </c>
      <c r="H360" s="3">
        <v>1997</v>
      </c>
      <c r="I360">
        <v>7</v>
      </c>
      <c r="J360">
        <v>0</v>
      </c>
      <c r="K360">
        <v>7</v>
      </c>
      <c r="L360">
        <v>14</v>
      </c>
      <c r="M360" s="4">
        <v>1</v>
      </c>
      <c r="N360" s="4">
        <v>0</v>
      </c>
      <c r="O360">
        <v>1</v>
      </c>
      <c r="P360">
        <v>1</v>
      </c>
      <c r="Q360" s="6">
        <v>0.77800000000000002</v>
      </c>
    </row>
    <row r="361" spans="1:17" x14ac:dyDescent="0.3">
      <c r="A361" t="s">
        <v>3</v>
      </c>
      <c r="B361">
        <v>353150</v>
      </c>
      <c r="C361" t="s">
        <v>355</v>
      </c>
      <c r="D361" s="3">
        <v>18931</v>
      </c>
      <c r="E361" s="1">
        <v>23674.959999999999</v>
      </c>
      <c r="F361" s="1">
        <v>31111267.800000001</v>
      </c>
      <c r="G361" s="3">
        <v>1165</v>
      </c>
      <c r="H361" s="3">
        <v>1651</v>
      </c>
      <c r="I361">
        <v>3</v>
      </c>
      <c r="J361">
        <v>0</v>
      </c>
      <c r="K361">
        <v>2</v>
      </c>
      <c r="L361">
        <v>5</v>
      </c>
      <c r="M361" s="4">
        <v>1.5</v>
      </c>
      <c r="N361" s="4">
        <v>0</v>
      </c>
      <c r="O361">
        <v>1</v>
      </c>
      <c r="P361">
        <v>1</v>
      </c>
      <c r="Q361" s="6">
        <v>0.42899999999999999</v>
      </c>
    </row>
    <row r="362" spans="1:17" x14ac:dyDescent="0.3">
      <c r="A362" t="s">
        <v>3</v>
      </c>
      <c r="B362">
        <v>353160</v>
      </c>
      <c r="C362" t="s">
        <v>356</v>
      </c>
      <c r="D362" s="3">
        <v>4063</v>
      </c>
      <c r="E362" s="1">
        <v>11816.36</v>
      </c>
      <c r="F362" s="1">
        <v>10131675.83</v>
      </c>
      <c r="G362" s="3">
        <v>255</v>
      </c>
      <c r="H362" s="3">
        <v>250</v>
      </c>
      <c r="I362">
        <v>1</v>
      </c>
      <c r="J362">
        <v>0</v>
      </c>
      <c r="K362">
        <v>2</v>
      </c>
      <c r="L362">
        <v>3</v>
      </c>
      <c r="M362" s="4">
        <v>0.5</v>
      </c>
      <c r="N362" s="4">
        <v>0</v>
      </c>
      <c r="O362">
        <v>1</v>
      </c>
      <c r="P362">
        <v>1</v>
      </c>
      <c r="Q362" s="6">
        <v>0.5</v>
      </c>
    </row>
    <row r="363" spans="1:17" x14ac:dyDescent="0.3">
      <c r="A363" t="s">
        <v>3</v>
      </c>
      <c r="B363">
        <v>353180</v>
      </c>
      <c r="C363" t="s">
        <v>358</v>
      </c>
      <c r="D363" s="3">
        <v>48949</v>
      </c>
      <c r="E363" s="1">
        <v>22809.97</v>
      </c>
      <c r="F363" s="1">
        <v>88971718</v>
      </c>
      <c r="G363" s="3">
        <v>3700</v>
      </c>
      <c r="H363" s="3">
        <v>5811</v>
      </c>
      <c r="I363">
        <v>22</v>
      </c>
      <c r="J363">
        <v>1</v>
      </c>
      <c r="K363">
        <v>15</v>
      </c>
      <c r="L363">
        <v>38</v>
      </c>
      <c r="M363" s="4">
        <v>1.4666666666666666</v>
      </c>
      <c r="N363" s="4">
        <v>4.5454545454545456E-2</v>
      </c>
      <c r="O363">
        <v>1</v>
      </c>
      <c r="P363">
        <v>1</v>
      </c>
      <c r="Q363" s="6">
        <v>0.71</v>
      </c>
    </row>
    <row r="364" spans="1:17" x14ac:dyDescent="0.3">
      <c r="A364" t="s">
        <v>3</v>
      </c>
      <c r="B364">
        <v>353170</v>
      </c>
      <c r="C364" t="s">
        <v>357</v>
      </c>
      <c r="D364" s="3">
        <v>4120</v>
      </c>
      <c r="E364" s="1">
        <v>7552.01</v>
      </c>
      <c r="F364" s="1">
        <v>8308367.4199999999</v>
      </c>
      <c r="G364" s="3">
        <v>325</v>
      </c>
      <c r="H364" s="3">
        <v>368</v>
      </c>
      <c r="I364">
        <v>4</v>
      </c>
      <c r="J364">
        <v>0</v>
      </c>
      <c r="K364">
        <v>5</v>
      </c>
      <c r="L364">
        <v>9</v>
      </c>
      <c r="M364" s="4">
        <v>0.8</v>
      </c>
      <c r="N364" s="4">
        <v>0</v>
      </c>
      <c r="O364">
        <v>1</v>
      </c>
      <c r="P364">
        <v>1</v>
      </c>
      <c r="Q364" s="6">
        <v>0.66700000000000004</v>
      </c>
    </row>
    <row r="365" spans="1:17" x14ac:dyDescent="0.3">
      <c r="A365" t="s">
        <v>3</v>
      </c>
      <c r="B365">
        <v>353190</v>
      </c>
      <c r="C365" t="s">
        <v>359</v>
      </c>
      <c r="D365" s="3">
        <v>29116</v>
      </c>
      <c r="E365" s="1">
        <v>20504.37</v>
      </c>
      <c r="F365" s="1">
        <v>63974149.369999997</v>
      </c>
      <c r="G365" s="3">
        <v>2232</v>
      </c>
      <c r="H365" s="3">
        <v>2713</v>
      </c>
      <c r="I365">
        <v>6</v>
      </c>
      <c r="J365">
        <v>1</v>
      </c>
      <c r="K365">
        <v>5</v>
      </c>
      <c r="L365">
        <v>12</v>
      </c>
      <c r="M365" s="4">
        <v>1.2</v>
      </c>
      <c r="N365" s="4">
        <v>0.16666666666666666</v>
      </c>
      <c r="O365">
        <v>1</v>
      </c>
      <c r="P365">
        <v>1</v>
      </c>
      <c r="Q365" s="6">
        <v>0.5</v>
      </c>
    </row>
    <row r="366" spans="1:17" x14ac:dyDescent="0.3">
      <c r="A366" t="s">
        <v>3</v>
      </c>
      <c r="B366">
        <v>353200</v>
      </c>
      <c r="C366" t="s">
        <v>360</v>
      </c>
      <c r="D366" s="3">
        <v>11769</v>
      </c>
      <c r="E366" s="1">
        <v>15996.84</v>
      </c>
      <c r="F366" s="1">
        <v>23101760.170000002</v>
      </c>
      <c r="G366" s="3">
        <v>837</v>
      </c>
      <c r="H366" s="3">
        <v>1247</v>
      </c>
      <c r="I366">
        <v>8</v>
      </c>
      <c r="J366">
        <v>0</v>
      </c>
      <c r="K366">
        <v>3</v>
      </c>
      <c r="L366">
        <v>11</v>
      </c>
      <c r="M366" s="4">
        <v>2.6666666666666665</v>
      </c>
      <c r="N366" s="4">
        <v>0</v>
      </c>
      <c r="O366">
        <v>1</v>
      </c>
      <c r="P366">
        <v>1</v>
      </c>
      <c r="Q366" s="6">
        <v>0.8</v>
      </c>
    </row>
    <row r="367" spans="1:17" x14ac:dyDescent="0.3">
      <c r="A367" t="s">
        <v>3</v>
      </c>
      <c r="B367">
        <v>353205</v>
      </c>
      <c r="C367" t="s">
        <v>361</v>
      </c>
      <c r="D367" s="3">
        <v>4290</v>
      </c>
      <c r="E367" s="1">
        <v>22920.25</v>
      </c>
      <c r="F367" s="1">
        <v>12857007.76</v>
      </c>
      <c r="G367" s="3">
        <v>319</v>
      </c>
      <c r="H367" s="3">
        <v>637</v>
      </c>
      <c r="I367">
        <v>2</v>
      </c>
      <c r="J367">
        <v>0</v>
      </c>
      <c r="K367">
        <v>1</v>
      </c>
      <c r="L367">
        <v>3</v>
      </c>
      <c r="M367" s="4">
        <v>2</v>
      </c>
      <c r="N367" s="4">
        <v>0</v>
      </c>
      <c r="O367">
        <v>1</v>
      </c>
      <c r="P367">
        <v>1</v>
      </c>
      <c r="Q367" s="6">
        <v>1</v>
      </c>
    </row>
    <row r="368" spans="1:17" x14ac:dyDescent="0.3">
      <c r="A368" t="s">
        <v>3</v>
      </c>
      <c r="B368">
        <v>353210</v>
      </c>
      <c r="C368" t="s">
        <v>362</v>
      </c>
      <c r="D368" s="3">
        <v>4186</v>
      </c>
      <c r="E368" s="1">
        <v>8414.4</v>
      </c>
      <c r="F368" s="1">
        <v>8815837.4100000001</v>
      </c>
      <c r="G368" s="3">
        <v>252</v>
      </c>
      <c r="H368" s="3">
        <v>249</v>
      </c>
      <c r="I368">
        <v>1</v>
      </c>
      <c r="J368">
        <v>0</v>
      </c>
      <c r="K368">
        <v>1</v>
      </c>
      <c r="L368">
        <v>2</v>
      </c>
      <c r="M368" s="4">
        <v>1</v>
      </c>
      <c r="N368" s="4">
        <v>0</v>
      </c>
      <c r="O368">
        <v>1</v>
      </c>
      <c r="P368">
        <v>1</v>
      </c>
      <c r="Q368" s="6">
        <v>0.5</v>
      </c>
    </row>
    <row r="369" spans="1:17" x14ac:dyDescent="0.3">
      <c r="A369" t="s">
        <v>3</v>
      </c>
      <c r="B369">
        <v>353215</v>
      </c>
      <c r="C369" t="s">
        <v>363</v>
      </c>
      <c r="D369" s="3">
        <v>2707</v>
      </c>
      <c r="E369" s="1">
        <v>30432.33</v>
      </c>
      <c r="F369" s="1">
        <v>9487339.3399999999</v>
      </c>
      <c r="G369" s="3">
        <v>237</v>
      </c>
      <c r="H369" s="3">
        <v>268</v>
      </c>
      <c r="I369">
        <v>1</v>
      </c>
      <c r="J369">
        <v>0</v>
      </c>
      <c r="K369">
        <v>1</v>
      </c>
      <c r="L369">
        <v>2</v>
      </c>
      <c r="M369" s="4">
        <v>1</v>
      </c>
      <c r="N369" s="4">
        <v>0</v>
      </c>
      <c r="O369">
        <v>1</v>
      </c>
      <c r="P369">
        <v>1</v>
      </c>
      <c r="Q369" s="6">
        <v>0.5</v>
      </c>
    </row>
    <row r="370" spans="1:17" x14ac:dyDescent="0.3">
      <c r="A370" t="s">
        <v>3</v>
      </c>
      <c r="B370">
        <v>353220</v>
      </c>
      <c r="C370" t="s">
        <v>364</v>
      </c>
      <c r="D370" s="3">
        <v>4288</v>
      </c>
      <c r="E370" s="1">
        <v>23884.13</v>
      </c>
      <c r="F370" s="1">
        <v>11813822.710000001</v>
      </c>
      <c r="G370" s="3">
        <v>342</v>
      </c>
      <c r="H370" s="3">
        <v>743</v>
      </c>
      <c r="I370">
        <v>1</v>
      </c>
      <c r="J370">
        <v>0</v>
      </c>
      <c r="K370">
        <v>1</v>
      </c>
      <c r="L370">
        <v>2</v>
      </c>
      <c r="M370" s="4">
        <v>1</v>
      </c>
      <c r="N370" s="4">
        <v>0</v>
      </c>
      <c r="O370">
        <v>1</v>
      </c>
      <c r="P370">
        <v>1</v>
      </c>
      <c r="Q370" s="6">
        <v>1</v>
      </c>
    </row>
    <row r="371" spans="1:17" x14ac:dyDescent="0.3">
      <c r="A371" t="s">
        <v>3</v>
      </c>
      <c r="B371">
        <v>353230</v>
      </c>
      <c r="C371" t="s">
        <v>365</v>
      </c>
      <c r="D371" s="3">
        <v>6678</v>
      </c>
      <c r="E371" s="1">
        <v>5627.61</v>
      </c>
      <c r="F371" s="1">
        <v>12293560.07</v>
      </c>
      <c r="G371" s="3">
        <v>442</v>
      </c>
      <c r="H371" s="3">
        <v>397</v>
      </c>
      <c r="I371">
        <v>1</v>
      </c>
      <c r="J371">
        <v>0</v>
      </c>
      <c r="K371">
        <v>1</v>
      </c>
      <c r="L371">
        <v>2</v>
      </c>
      <c r="M371" s="4">
        <v>1</v>
      </c>
      <c r="N371" s="4">
        <v>0</v>
      </c>
      <c r="O371">
        <v>1</v>
      </c>
      <c r="P371">
        <v>1</v>
      </c>
      <c r="Q371" s="6">
        <v>0.25</v>
      </c>
    </row>
    <row r="372" spans="1:17" x14ac:dyDescent="0.3">
      <c r="A372" t="s">
        <v>3</v>
      </c>
      <c r="B372">
        <v>353240</v>
      </c>
      <c r="C372" t="s">
        <v>366</v>
      </c>
      <c r="D372" s="3">
        <v>16414</v>
      </c>
      <c r="E372" s="1">
        <v>9466.25</v>
      </c>
      <c r="F372" s="1">
        <v>0</v>
      </c>
      <c r="G372" s="3">
        <v>1184</v>
      </c>
      <c r="H372" s="3">
        <v>1037</v>
      </c>
      <c r="I372">
        <v>11</v>
      </c>
      <c r="J372">
        <v>0</v>
      </c>
      <c r="K372">
        <v>7</v>
      </c>
      <c r="L372">
        <v>18</v>
      </c>
      <c r="M372" s="4">
        <v>1.5714285714285714</v>
      </c>
      <c r="N372" s="4">
        <v>0</v>
      </c>
      <c r="O372">
        <v>0</v>
      </c>
      <c r="P372">
        <v>0</v>
      </c>
      <c r="Q372" s="6">
        <v>0.68799999999999994</v>
      </c>
    </row>
    <row r="373" spans="1:17" x14ac:dyDescent="0.3">
      <c r="A373" t="s">
        <v>3</v>
      </c>
      <c r="B373">
        <v>353250</v>
      </c>
      <c r="C373" t="s">
        <v>367</v>
      </c>
      <c r="D373" s="3">
        <v>8772</v>
      </c>
      <c r="E373" s="1">
        <v>10546.88</v>
      </c>
      <c r="F373" s="1">
        <v>13393743.949999999</v>
      </c>
      <c r="G373" s="3">
        <v>442</v>
      </c>
      <c r="H373" s="3">
        <v>497</v>
      </c>
      <c r="I373">
        <v>2</v>
      </c>
      <c r="J373">
        <v>0</v>
      </c>
      <c r="K373">
        <v>2</v>
      </c>
      <c r="L373">
        <v>4</v>
      </c>
      <c r="M373" s="4">
        <v>1</v>
      </c>
      <c r="N373" s="4">
        <v>0</v>
      </c>
      <c r="O373">
        <v>1</v>
      </c>
      <c r="P373">
        <v>1</v>
      </c>
      <c r="Q373" s="6">
        <v>0.66700000000000004</v>
      </c>
    </row>
    <row r="374" spans="1:17" x14ac:dyDescent="0.3">
      <c r="A374" t="s">
        <v>3</v>
      </c>
      <c r="B374">
        <v>353260</v>
      </c>
      <c r="C374" t="s">
        <v>368</v>
      </c>
      <c r="D374" s="3">
        <v>10725</v>
      </c>
      <c r="E374" s="1">
        <v>11773.85</v>
      </c>
      <c r="F374" s="1">
        <v>15225721.85</v>
      </c>
      <c r="G374" s="3">
        <v>533</v>
      </c>
      <c r="H374" s="3">
        <v>425</v>
      </c>
      <c r="I374">
        <v>2</v>
      </c>
      <c r="J374">
        <v>0</v>
      </c>
      <c r="K374">
        <v>2</v>
      </c>
      <c r="L374">
        <v>4</v>
      </c>
      <c r="M374" s="4">
        <v>1</v>
      </c>
      <c r="N374" s="4">
        <v>0</v>
      </c>
      <c r="O374">
        <v>1</v>
      </c>
      <c r="P374">
        <v>1</v>
      </c>
      <c r="Q374" s="6">
        <v>0.33300000000000002</v>
      </c>
    </row>
    <row r="375" spans="1:17" x14ac:dyDescent="0.3">
      <c r="A375" t="s">
        <v>3</v>
      </c>
      <c r="B375">
        <v>353270</v>
      </c>
      <c r="C375" t="s">
        <v>369</v>
      </c>
      <c r="D375" s="3">
        <v>4274</v>
      </c>
      <c r="E375" s="1">
        <v>9394.26</v>
      </c>
      <c r="F375" s="1">
        <v>8335908</v>
      </c>
      <c r="G375" s="3">
        <v>269</v>
      </c>
      <c r="H375" s="3">
        <v>319</v>
      </c>
      <c r="I375">
        <v>1</v>
      </c>
      <c r="J375">
        <v>0</v>
      </c>
      <c r="K375">
        <v>1</v>
      </c>
      <c r="L375">
        <v>2</v>
      </c>
      <c r="M375" s="4">
        <v>1</v>
      </c>
      <c r="N375" s="4">
        <v>0</v>
      </c>
      <c r="O375">
        <v>1</v>
      </c>
      <c r="P375">
        <v>1</v>
      </c>
      <c r="Q375" s="6">
        <v>0.5</v>
      </c>
    </row>
    <row r="376" spans="1:17" x14ac:dyDescent="0.3">
      <c r="A376" t="s">
        <v>3</v>
      </c>
      <c r="B376">
        <v>353280</v>
      </c>
      <c r="C376" t="s">
        <v>370</v>
      </c>
      <c r="D376" s="3">
        <v>5891</v>
      </c>
      <c r="E376" s="1">
        <v>12672.34</v>
      </c>
      <c r="F376" s="1">
        <v>11020825.17</v>
      </c>
      <c r="G376" s="3">
        <v>349</v>
      </c>
      <c r="H376" s="3">
        <v>467</v>
      </c>
      <c r="I376">
        <v>2</v>
      </c>
      <c r="J376">
        <v>0</v>
      </c>
      <c r="K376">
        <v>2</v>
      </c>
      <c r="L376">
        <v>4</v>
      </c>
      <c r="M376" s="4">
        <v>1</v>
      </c>
      <c r="N376" s="4">
        <v>0</v>
      </c>
      <c r="O376">
        <v>1</v>
      </c>
      <c r="P376">
        <v>1</v>
      </c>
      <c r="Q376" s="6">
        <v>0.66700000000000004</v>
      </c>
    </row>
    <row r="377" spans="1:17" x14ac:dyDescent="0.3">
      <c r="A377" t="s">
        <v>3</v>
      </c>
      <c r="B377">
        <v>353282</v>
      </c>
      <c r="C377" t="s">
        <v>371</v>
      </c>
      <c r="D377" s="3">
        <v>8515</v>
      </c>
      <c r="E377" s="1">
        <v>13607.33</v>
      </c>
      <c r="F377" s="1">
        <v>16688345.810000001</v>
      </c>
      <c r="G377" s="3">
        <v>829</v>
      </c>
      <c r="H377" s="3">
        <v>1900</v>
      </c>
      <c r="I377">
        <v>6</v>
      </c>
      <c r="J377">
        <v>0</v>
      </c>
      <c r="K377">
        <v>5</v>
      </c>
      <c r="L377">
        <v>11</v>
      </c>
      <c r="M377" s="4">
        <v>1.2</v>
      </c>
      <c r="N377" s="4">
        <v>0</v>
      </c>
      <c r="O377">
        <v>1</v>
      </c>
      <c r="P377">
        <v>1</v>
      </c>
      <c r="Q377" s="6">
        <v>1</v>
      </c>
    </row>
    <row r="378" spans="1:17" x14ac:dyDescent="0.3">
      <c r="A378" t="s">
        <v>3</v>
      </c>
      <c r="B378">
        <v>353284</v>
      </c>
      <c r="C378" t="s">
        <v>372</v>
      </c>
      <c r="D378" s="3">
        <v>2114</v>
      </c>
      <c r="E378" s="1">
        <v>12675.22</v>
      </c>
      <c r="F378" s="1">
        <v>8176585.0099999998</v>
      </c>
      <c r="G378" s="3">
        <v>108</v>
      </c>
      <c r="H378" s="3">
        <v>22</v>
      </c>
      <c r="I378">
        <v>1</v>
      </c>
      <c r="J378">
        <v>0</v>
      </c>
      <c r="K378">
        <v>2</v>
      </c>
      <c r="L378">
        <v>3</v>
      </c>
      <c r="M378" s="4">
        <v>0.5</v>
      </c>
      <c r="N378" s="4">
        <v>0</v>
      </c>
      <c r="O378">
        <v>1</v>
      </c>
      <c r="P378">
        <v>1</v>
      </c>
      <c r="Q378" s="6">
        <v>0.5</v>
      </c>
    </row>
    <row r="379" spans="1:17" x14ac:dyDescent="0.3">
      <c r="A379" t="s">
        <v>3</v>
      </c>
      <c r="B379">
        <v>353286</v>
      </c>
      <c r="C379" t="s">
        <v>373</v>
      </c>
      <c r="D379" s="3">
        <v>1125</v>
      </c>
      <c r="E379" s="1">
        <v>23511.439999999999</v>
      </c>
      <c r="F379" s="1">
        <v>7879089.25</v>
      </c>
      <c r="G379" s="3">
        <v>66</v>
      </c>
      <c r="H379" s="3">
        <v>84</v>
      </c>
      <c r="I379">
        <v>1</v>
      </c>
      <c r="J379">
        <v>0</v>
      </c>
      <c r="K379">
        <v>1</v>
      </c>
      <c r="L379">
        <v>2</v>
      </c>
      <c r="M379" s="4">
        <v>1</v>
      </c>
      <c r="N379" s="4">
        <v>0</v>
      </c>
      <c r="O379">
        <v>1</v>
      </c>
      <c r="P379">
        <v>1</v>
      </c>
      <c r="Q379" s="6">
        <v>0.5</v>
      </c>
    </row>
    <row r="380" spans="1:17" x14ac:dyDescent="0.3">
      <c r="A380" t="s">
        <v>3</v>
      </c>
      <c r="B380">
        <v>353290</v>
      </c>
      <c r="C380" t="s">
        <v>374</v>
      </c>
      <c r="D380" s="3">
        <v>9300</v>
      </c>
      <c r="E380" s="1">
        <v>10284.450000000001</v>
      </c>
      <c r="F380" s="1">
        <v>16408568.949999999</v>
      </c>
      <c r="G380" s="3">
        <v>694</v>
      </c>
      <c r="H380" s="3">
        <v>1337</v>
      </c>
      <c r="I380">
        <v>3</v>
      </c>
      <c r="J380">
        <v>0</v>
      </c>
      <c r="K380">
        <v>2</v>
      </c>
      <c r="L380">
        <v>5</v>
      </c>
      <c r="M380" s="4">
        <v>1.5</v>
      </c>
      <c r="N380" s="4">
        <v>0</v>
      </c>
      <c r="O380">
        <v>1</v>
      </c>
      <c r="P380">
        <v>1</v>
      </c>
      <c r="Q380" s="6">
        <v>1</v>
      </c>
    </row>
    <row r="381" spans="1:17" x14ac:dyDescent="0.3">
      <c r="A381" t="s">
        <v>3</v>
      </c>
      <c r="B381">
        <v>353300</v>
      </c>
      <c r="C381" t="s">
        <v>375</v>
      </c>
      <c r="D381" s="3">
        <v>19180</v>
      </c>
      <c r="E381" s="1">
        <v>10158.280000000001</v>
      </c>
      <c r="F381" s="1">
        <v>23763298.809999999</v>
      </c>
      <c r="G381" s="3">
        <v>1221</v>
      </c>
      <c r="H381" s="3">
        <v>1202</v>
      </c>
      <c r="I381">
        <v>2</v>
      </c>
      <c r="J381">
        <v>0</v>
      </c>
      <c r="K381">
        <v>1</v>
      </c>
      <c r="L381">
        <v>3</v>
      </c>
      <c r="M381" s="4">
        <v>2</v>
      </c>
      <c r="N381" s="4">
        <v>0</v>
      </c>
      <c r="O381">
        <v>1</v>
      </c>
      <c r="P381">
        <v>1</v>
      </c>
      <c r="Q381" s="6">
        <v>0.33300000000000002</v>
      </c>
    </row>
    <row r="382" spans="1:17" x14ac:dyDescent="0.3">
      <c r="A382" t="s">
        <v>3</v>
      </c>
      <c r="B382">
        <v>353310</v>
      </c>
      <c r="C382" t="s">
        <v>376</v>
      </c>
      <c r="D382" s="3">
        <v>2177</v>
      </c>
      <c r="E382" s="1">
        <v>6713.09</v>
      </c>
      <c r="F382" s="1">
        <v>6314437.4900000002</v>
      </c>
      <c r="G382" s="3">
        <v>136</v>
      </c>
      <c r="H382" s="3">
        <v>18</v>
      </c>
      <c r="I382">
        <v>1</v>
      </c>
      <c r="J382">
        <v>0</v>
      </c>
      <c r="K382">
        <v>1</v>
      </c>
      <c r="L382">
        <v>2</v>
      </c>
      <c r="M382" s="4">
        <v>1</v>
      </c>
      <c r="N382" s="4">
        <v>0</v>
      </c>
      <c r="O382">
        <v>1</v>
      </c>
      <c r="P382">
        <v>1</v>
      </c>
      <c r="Q382" s="6">
        <v>0.5</v>
      </c>
    </row>
    <row r="383" spans="1:17" x14ac:dyDescent="0.3">
      <c r="A383" t="s">
        <v>3</v>
      </c>
      <c r="B383">
        <v>353320</v>
      </c>
      <c r="C383" t="s">
        <v>377</v>
      </c>
      <c r="D383" s="3">
        <v>3068</v>
      </c>
      <c r="E383" s="1">
        <v>37786.67</v>
      </c>
      <c r="F383" s="1">
        <v>9539133.4199999999</v>
      </c>
      <c r="G383" s="3">
        <v>240</v>
      </c>
      <c r="H383" s="3">
        <v>519</v>
      </c>
      <c r="I383">
        <v>1</v>
      </c>
      <c r="J383">
        <v>0</v>
      </c>
      <c r="K383">
        <v>1</v>
      </c>
      <c r="L383">
        <v>2</v>
      </c>
      <c r="M383" s="4">
        <v>1</v>
      </c>
      <c r="N383" s="4">
        <v>0</v>
      </c>
      <c r="O383">
        <v>1</v>
      </c>
      <c r="P383">
        <v>1</v>
      </c>
      <c r="Q383" s="6">
        <v>1</v>
      </c>
    </row>
    <row r="384" spans="1:17" x14ac:dyDescent="0.3">
      <c r="A384" t="s">
        <v>3</v>
      </c>
      <c r="B384">
        <v>353330</v>
      </c>
      <c r="C384" t="s">
        <v>379</v>
      </c>
      <c r="D384" s="3">
        <v>3441</v>
      </c>
      <c r="E384" s="1">
        <v>7047.51</v>
      </c>
      <c r="F384" s="1">
        <v>8658521.7699999996</v>
      </c>
      <c r="G384" s="3">
        <v>245</v>
      </c>
      <c r="H384" s="3">
        <v>276</v>
      </c>
      <c r="I384">
        <v>1</v>
      </c>
      <c r="J384">
        <v>0</v>
      </c>
      <c r="K384">
        <v>1</v>
      </c>
      <c r="L384">
        <v>2</v>
      </c>
      <c r="M384" s="4">
        <v>1</v>
      </c>
      <c r="N384" s="4">
        <v>0</v>
      </c>
      <c r="O384">
        <v>1</v>
      </c>
      <c r="P384">
        <v>1</v>
      </c>
      <c r="Q384" s="6">
        <v>0.5</v>
      </c>
    </row>
    <row r="385" spans="1:17" x14ac:dyDescent="0.3">
      <c r="A385" t="s">
        <v>3</v>
      </c>
      <c r="B385">
        <v>353340</v>
      </c>
      <c r="C385" t="s">
        <v>380</v>
      </c>
      <c r="D385" s="3">
        <v>51242</v>
      </c>
      <c r="E385" s="1">
        <v>22883.32</v>
      </c>
      <c r="F385" s="1">
        <v>80244070.959999993</v>
      </c>
      <c r="G385" s="3">
        <v>3373</v>
      </c>
      <c r="H385" s="3">
        <v>3812</v>
      </c>
      <c r="I385">
        <v>11</v>
      </c>
      <c r="J385">
        <v>0</v>
      </c>
      <c r="K385">
        <v>13</v>
      </c>
      <c r="L385">
        <v>24</v>
      </c>
      <c r="M385" s="4">
        <v>0.84615384615384615</v>
      </c>
      <c r="N385" s="4">
        <v>0</v>
      </c>
      <c r="O385">
        <v>1</v>
      </c>
      <c r="P385">
        <v>1</v>
      </c>
      <c r="Q385" s="6">
        <v>0.55000000000000004</v>
      </c>
    </row>
    <row r="386" spans="1:17" x14ac:dyDescent="0.3">
      <c r="A386" t="s">
        <v>3</v>
      </c>
      <c r="B386">
        <v>353325</v>
      </c>
      <c r="C386" t="s">
        <v>378</v>
      </c>
      <c r="D386" s="3">
        <v>4592</v>
      </c>
      <c r="E386" s="1">
        <v>6859.98</v>
      </c>
      <c r="F386" s="1">
        <v>8889750.6799999997</v>
      </c>
      <c r="G386" s="3">
        <v>355</v>
      </c>
      <c r="H386" s="3">
        <v>666</v>
      </c>
      <c r="I386">
        <v>1</v>
      </c>
      <c r="J386">
        <v>0</v>
      </c>
      <c r="K386">
        <v>1</v>
      </c>
      <c r="L386">
        <v>2</v>
      </c>
      <c r="M386" s="4">
        <v>1</v>
      </c>
      <c r="N386" s="4">
        <v>0</v>
      </c>
      <c r="O386">
        <v>1</v>
      </c>
      <c r="P386">
        <v>1</v>
      </c>
      <c r="Q386" s="6">
        <v>1</v>
      </c>
    </row>
    <row r="387" spans="1:17" x14ac:dyDescent="0.3">
      <c r="A387" t="s">
        <v>3</v>
      </c>
      <c r="B387">
        <v>353350</v>
      </c>
      <c r="C387" t="s">
        <v>381</v>
      </c>
      <c r="D387" s="3">
        <v>36593</v>
      </c>
      <c r="E387" s="1">
        <v>18775.37</v>
      </c>
      <c r="F387" s="1">
        <v>58158701.960000001</v>
      </c>
      <c r="G387" s="3">
        <v>2455</v>
      </c>
      <c r="H387" s="3">
        <v>3522</v>
      </c>
      <c r="I387">
        <v>7</v>
      </c>
      <c r="J387">
        <v>0</v>
      </c>
      <c r="K387">
        <v>10</v>
      </c>
      <c r="L387">
        <v>17</v>
      </c>
      <c r="M387" s="4">
        <v>0.7</v>
      </c>
      <c r="N387" s="4">
        <v>0</v>
      </c>
      <c r="O387">
        <v>1</v>
      </c>
      <c r="P387">
        <v>1</v>
      </c>
      <c r="Q387" s="6">
        <v>0.53800000000000003</v>
      </c>
    </row>
    <row r="388" spans="1:17" x14ac:dyDescent="0.3">
      <c r="A388" t="s">
        <v>3</v>
      </c>
      <c r="B388">
        <v>353360</v>
      </c>
      <c r="C388" t="s">
        <v>382</v>
      </c>
      <c r="D388" s="3">
        <v>6817</v>
      </c>
      <c r="E388" s="1">
        <v>18203.88</v>
      </c>
      <c r="F388" s="1">
        <v>16679543.24</v>
      </c>
      <c r="G388" s="3">
        <v>445</v>
      </c>
      <c r="H388" s="3">
        <v>578</v>
      </c>
      <c r="I388">
        <v>3</v>
      </c>
      <c r="J388">
        <v>0</v>
      </c>
      <c r="K388">
        <v>1</v>
      </c>
      <c r="L388">
        <v>4</v>
      </c>
      <c r="M388" s="4">
        <v>3</v>
      </c>
      <c r="N388" s="4">
        <v>0</v>
      </c>
      <c r="O388">
        <v>1</v>
      </c>
      <c r="P388">
        <v>1</v>
      </c>
      <c r="Q388" s="6">
        <v>0.6</v>
      </c>
    </row>
    <row r="389" spans="1:17" x14ac:dyDescent="0.3">
      <c r="A389" t="s">
        <v>3</v>
      </c>
      <c r="B389">
        <v>353370</v>
      </c>
      <c r="C389" t="s">
        <v>383</v>
      </c>
      <c r="D389" s="3">
        <v>4163</v>
      </c>
      <c r="E389" s="1">
        <v>10027.66</v>
      </c>
      <c r="F389" s="1">
        <v>8852194.6899999995</v>
      </c>
      <c r="G389" s="3">
        <v>295</v>
      </c>
      <c r="H389" s="3">
        <v>340</v>
      </c>
      <c r="I389">
        <v>2</v>
      </c>
      <c r="J389">
        <v>0</v>
      </c>
      <c r="K389">
        <v>1</v>
      </c>
      <c r="L389">
        <v>3</v>
      </c>
      <c r="M389" s="4">
        <v>2</v>
      </c>
      <c r="N389" s="4">
        <v>0</v>
      </c>
      <c r="O389">
        <v>1</v>
      </c>
      <c r="P389">
        <v>1</v>
      </c>
      <c r="Q389" s="6">
        <v>0.66700000000000004</v>
      </c>
    </row>
    <row r="390" spans="1:17" x14ac:dyDescent="0.3">
      <c r="A390" t="s">
        <v>3</v>
      </c>
      <c r="B390">
        <v>353380</v>
      </c>
      <c r="C390" t="s">
        <v>384</v>
      </c>
      <c r="D390" s="3">
        <v>2673</v>
      </c>
      <c r="E390" s="1">
        <v>11396.97</v>
      </c>
      <c r="F390" s="1">
        <v>6858348.7999999998</v>
      </c>
      <c r="G390" s="3">
        <v>200</v>
      </c>
      <c r="H390" s="3">
        <v>232</v>
      </c>
      <c r="I390">
        <v>3</v>
      </c>
      <c r="J390">
        <v>0</v>
      </c>
      <c r="K390">
        <v>3</v>
      </c>
      <c r="L390">
        <v>6</v>
      </c>
      <c r="M390" s="4">
        <v>1</v>
      </c>
      <c r="N390" s="4">
        <v>0</v>
      </c>
      <c r="O390">
        <v>1</v>
      </c>
      <c r="P390">
        <v>1</v>
      </c>
      <c r="Q390" s="6">
        <v>0.75</v>
      </c>
    </row>
    <row r="391" spans="1:17" x14ac:dyDescent="0.3">
      <c r="A391" t="s">
        <v>3</v>
      </c>
      <c r="B391">
        <v>353390</v>
      </c>
      <c r="C391" t="s">
        <v>385</v>
      </c>
      <c r="D391" s="3">
        <v>50024</v>
      </c>
      <c r="E391" s="1">
        <v>16181.79</v>
      </c>
      <c r="F391" s="1">
        <v>75616510.269999996</v>
      </c>
      <c r="G391" s="3">
        <v>3219</v>
      </c>
      <c r="H391" s="3">
        <v>2984</v>
      </c>
      <c r="I391">
        <v>10</v>
      </c>
      <c r="J391">
        <v>0</v>
      </c>
      <c r="K391">
        <v>11</v>
      </c>
      <c r="L391">
        <v>21</v>
      </c>
      <c r="M391" s="4">
        <v>0.90909090909090906</v>
      </c>
      <c r="N391" s="4">
        <v>0</v>
      </c>
      <c r="O391">
        <v>1</v>
      </c>
      <c r="P391">
        <v>1</v>
      </c>
      <c r="Q391" s="6">
        <v>0.45500000000000002</v>
      </c>
    </row>
    <row r="392" spans="1:17" x14ac:dyDescent="0.3">
      <c r="A392" t="s">
        <v>3</v>
      </c>
      <c r="B392">
        <v>353400</v>
      </c>
      <c r="C392" t="s">
        <v>386</v>
      </c>
      <c r="D392" s="3">
        <v>3884</v>
      </c>
      <c r="E392" s="1">
        <v>39405.39</v>
      </c>
      <c r="F392" s="1">
        <v>11364684.07</v>
      </c>
      <c r="G392" s="3">
        <v>295</v>
      </c>
      <c r="H392" s="3">
        <v>341</v>
      </c>
      <c r="I392">
        <v>1</v>
      </c>
      <c r="J392">
        <v>0</v>
      </c>
      <c r="K392">
        <v>1</v>
      </c>
      <c r="L392">
        <v>2</v>
      </c>
      <c r="M392" s="4">
        <v>1</v>
      </c>
      <c r="N392" s="4">
        <v>0</v>
      </c>
      <c r="O392">
        <v>1</v>
      </c>
      <c r="P392">
        <v>1</v>
      </c>
      <c r="Q392" s="6">
        <v>0.5</v>
      </c>
    </row>
    <row r="393" spans="1:17" x14ac:dyDescent="0.3">
      <c r="A393" t="s">
        <v>3</v>
      </c>
      <c r="B393">
        <v>353410</v>
      </c>
      <c r="C393" t="s">
        <v>387</v>
      </c>
      <c r="D393" s="3">
        <v>6097</v>
      </c>
      <c r="E393" s="1">
        <v>7764.19</v>
      </c>
      <c r="F393" s="1">
        <v>8350217.7199999997</v>
      </c>
      <c r="G393" s="3">
        <v>397</v>
      </c>
      <c r="H393" s="3">
        <v>41</v>
      </c>
      <c r="I393">
        <v>1</v>
      </c>
      <c r="J393">
        <v>0</v>
      </c>
      <c r="K393">
        <v>1</v>
      </c>
      <c r="L393">
        <v>2</v>
      </c>
      <c r="M393" s="4">
        <v>1</v>
      </c>
      <c r="N393" s="4">
        <v>0</v>
      </c>
      <c r="O393">
        <v>1</v>
      </c>
      <c r="P393">
        <v>1</v>
      </c>
      <c r="Q393" s="6">
        <v>0.33300000000000002</v>
      </c>
    </row>
    <row r="394" spans="1:17" x14ac:dyDescent="0.3">
      <c r="A394" t="s">
        <v>3</v>
      </c>
      <c r="B394">
        <v>353420</v>
      </c>
      <c r="C394" t="s">
        <v>388</v>
      </c>
      <c r="D394" s="3">
        <v>5675</v>
      </c>
      <c r="E394" s="1">
        <v>20577.96</v>
      </c>
      <c r="F394" s="1">
        <v>19961945.870000001</v>
      </c>
      <c r="G394" s="3">
        <v>433</v>
      </c>
      <c r="H394" s="3">
        <v>816</v>
      </c>
      <c r="I394">
        <v>1</v>
      </c>
      <c r="J394">
        <v>0</v>
      </c>
      <c r="K394">
        <v>1</v>
      </c>
      <c r="L394">
        <v>2</v>
      </c>
      <c r="M394" s="4">
        <v>1</v>
      </c>
      <c r="N394" s="4">
        <v>0</v>
      </c>
      <c r="O394">
        <v>1</v>
      </c>
      <c r="P394">
        <v>1</v>
      </c>
      <c r="Q394" s="6">
        <v>1</v>
      </c>
    </row>
    <row r="395" spans="1:17" x14ac:dyDescent="0.3">
      <c r="A395" t="s">
        <v>3</v>
      </c>
      <c r="B395">
        <v>353430</v>
      </c>
      <c r="C395" t="s">
        <v>389</v>
      </c>
      <c r="D395" s="3">
        <v>39781</v>
      </c>
      <c r="E395" s="1">
        <v>19681.29</v>
      </c>
      <c r="F395" s="1">
        <v>79112641.810000002</v>
      </c>
      <c r="G395" s="3">
        <v>2735</v>
      </c>
      <c r="H395" s="3">
        <v>4943</v>
      </c>
      <c r="I395">
        <v>11</v>
      </c>
      <c r="J395">
        <v>0</v>
      </c>
      <c r="K395">
        <v>11</v>
      </c>
      <c r="L395">
        <v>22</v>
      </c>
      <c r="M395" s="4">
        <v>1</v>
      </c>
      <c r="N395" s="4">
        <v>0</v>
      </c>
      <c r="O395">
        <v>1</v>
      </c>
      <c r="P395">
        <v>1</v>
      </c>
      <c r="Q395" s="6">
        <v>0.73299999999999998</v>
      </c>
    </row>
    <row r="396" spans="1:17" x14ac:dyDescent="0.3">
      <c r="A396" t="s">
        <v>3</v>
      </c>
      <c r="B396">
        <v>353440</v>
      </c>
      <c r="C396" t="s">
        <v>390</v>
      </c>
      <c r="D396" s="3">
        <v>666740</v>
      </c>
      <c r="E396" s="1">
        <v>42106.01</v>
      </c>
      <c r="F396" s="1">
        <v>1125056222.73</v>
      </c>
      <c r="G396" s="3">
        <v>47748</v>
      </c>
      <c r="H396" s="3">
        <v>40837</v>
      </c>
      <c r="I396">
        <v>52</v>
      </c>
      <c r="J396">
        <v>0</v>
      </c>
      <c r="K396">
        <v>54</v>
      </c>
      <c r="L396">
        <v>106</v>
      </c>
      <c r="M396" s="4">
        <v>0.96296296296296291</v>
      </c>
      <c r="N396" s="4">
        <v>0</v>
      </c>
      <c r="O396">
        <v>1</v>
      </c>
      <c r="P396">
        <v>1</v>
      </c>
      <c r="Q396" s="6">
        <v>0.32100000000000001</v>
      </c>
    </row>
    <row r="397" spans="1:17" x14ac:dyDescent="0.3">
      <c r="A397" t="s">
        <v>3</v>
      </c>
      <c r="B397">
        <v>353450</v>
      </c>
      <c r="C397" t="s">
        <v>391</v>
      </c>
      <c r="D397" s="3">
        <v>2537</v>
      </c>
      <c r="E397" s="1">
        <v>10390.040000000001</v>
      </c>
      <c r="F397" s="1">
        <v>8547350.4499999993</v>
      </c>
      <c r="G397" s="3">
        <v>135</v>
      </c>
      <c r="H397" s="3">
        <v>323</v>
      </c>
      <c r="I397">
        <v>1</v>
      </c>
      <c r="J397">
        <v>0</v>
      </c>
      <c r="K397">
        <v>1</v>
      </c>
      <c r="L397">
        <v>2</v>
      </c>
      <c r="M397" s="4">
        <v>1</v>
      </c>
      <c r="N397" s="4">
        <v>0</v>
      </c>
      <c r="O397">
        <v>1</v>
      </c>
      <c r="P397">
        <v>1</v>
      </c>
      <c r="Q397" s="6">
        <v>1</v>
      </c>
    </row>
    <row r="398" spans="1:17" x14ac:dyDescent="0.3">
      <c r="A398" t="s">
        <v>3</v>
      </c>
      <c r="B398">
        <v>353460</v>
      </c>
      <c r="C398" t="s">
        <v>392</v>
      </c>
      <c r="D398" s="3">
        <v>30917</v>
      </c>
      <c r="E398" s="1">
        <v>9897.51</v>
      </c>
      <c r="F398" s="1">
        <v>38609688.549999997</v>
      </c>
      <c r="G398" s="3">
        <v>1679</v>
      </c>
      <c r="H398" s="3">
        <v>1440</v>
      </c>
      <c r="I398">
        <v>5</v>
      </c>
      <c r="J398">
        <v>0</v>
      </c>
      <c r="K398">
        <v>9</v>
      </c>
      <c r="L398">
        <v>14</v>
      </c>
      <c r="M398" s="4">
        <v>0.55555555555555558</v>
      </c>
      <c r="N398" s="4">
        <v>0</v>
      </c>
      <c r="O398">
        <v>1</v>
      </c>
      <c r="P398">
        <v>1</v>
      </c>
      <c r="Q398" s="6">
        <v>0.35699999999999998</v>
      </c>
    </row>
    <row r="399" spans="1:17" x14ac:dyDescent="0.3">
      <c r="A399" t="s">
        <v>3</v>
      </c>
      <c r="B399">
        <v>353470</v>
      </c>
      <c r="C399" t="s">
        <v>393</v>
      </c>
      <c r="D399" s="3">
        <v>103035</v>
      </c>
      <c r="E399" s="1">
        <v>13704.9</v>
      </c>
      <c r="F399" s="1">
        <v>187460770.05000001</v>
      </c>
      <c r="G399" s="3">
        <v>7038</v>
      </c>
      <c r="H399" s="3">
        <v>7825</v>
      </c>
      <c r="I399">
        <v>13</v>
      </c>
      <c r="J399">
        <v>0</v>
      </c>
      <c r="K399">
        <v>25</v>
      </c>
      <c r="L399">
        <v>38</v>
      </c>
      <c r="M399" s="4">
        <v>0.52</v>
      </c>
      <c r="N399" s="4">
        <v>0</v>
      </c>
      <c r="O399">
        <v>1</v>
      </c>
      <c r="P399">
        <v>1</v>
      </c>
      <c r="Q399" s="6">
        <v>0.371</v>
      </c>
    </row>
    <row r="400" spans="1:17" x14ac:dyDescent="0.3">
      <c r="A400" t="s">
        <v>3</v>
      </c>
      <c r="B400">
        <v>353480</v>
      </c>
      <c r="C400" t="s">
        <v>395</v>
      </c>
      <c r="D400" s="3">
        <v>7800</v>
      </c>
      <c r="E400" s="1">
        <v>7996.49</v>
      </c>
      <c r="F400" s="1">
        <v>14428035.859999999</v>
      </c>
      <c r="G400" s="3">
        <v>595</v>
      </c>
      <c r="H400" s="3">
        <v>1241</v>
      </c>
      <c r="I400">
        <v>2</v>
      </c>
      <c r="J400">
        <v>0</v>
      </c>
      <c r="K400">
        <v>1</v>
      </c>
      <c r="L400">
        <v>3</v>
      </c>
      <c r="M400" s="4">
        <v>2</v>
      </c>
      <c r="N400" s="4">
        <v>0</v>
      </c>
      <c r="O400">
        <v>1</v>
      </c>
      <c r="P400">
        <v>1</v>
      </c>
      <c r="Q400" s="6">
        <v>1</v>
      </c>
    </row>
    <row r="401" spans="1:17" x14ac:dyDescent="0.3">
      <c r="A401" t="s">
        <v>3</v>
      </c>
      <c r="B401">
        <v>353475</v>
      </c>
      <c r="C401" t="s">
        <v>394</v>
      </c>
      <c r="D401" s="3">
        <v>8405</v>
      </c>
      <c r="E401" s="1">
        <v>59545.09</v>
      </c>
      <c r="F401" s="1">
        <v>37364408.590000004</v>
      </c>
      <c r="G401" s="3">
        <v>537</v>
      </c>
      <c r="H401" s="3">
        <v>238</v>
      </c>
      <c r="I401">
        <v>2</v>
      </c>
      <c r="J401">
        <v>0</v>
      </c>
      <c r="K401">
        <v>2</v>
      </c>
      <c r="L401">
        <v>4</v>
      </c>
      <c r="M401" s="4">
        <v>1</v>
      </c>
      <c r="N401" s="4">
        <v>0</v>
      </c>
      <c r="O401">
        <v>1</v>
      </c>
      <c r="P401">
        <v>1</v>
      </c>
      <c r="Q401" s="6">
        <v>0.5</v>
      </c>
    </row>
    <row r="402" spans="1:17" x14ac:dyDescent="0.3">
      <c r="A402" t="s">
        <v>3</v>
      </c>
      <c r="B402">
        <v>353490</v>
      </c>
      <c r="C402" t="s">
        <v>396</v>
      </c>
      <c r="D402" s="3">
        <v>13226</v>
      </c>
      <c r="E402" s="1">
        <v>6850.5</v>
      </c>
      <c r="F402" s="1">
        <v>17168936.329999998</v>
      </c>
      <c r="G402" s="3">
        <v>616</v>
      </c>
      <c r="H402" s="3">
        <v>673</v>
      </c>
      <c r="I402">
        <v>1</v>
      </c>
      <c r="J402">
        <v>0</v>
      </c>
      <c r="K402">
        <v>1</v>
      </c>
      <c r="L402">
        <v>2</v>
      </c>
      <c r="M402" s="4">
        <v>1</v>
      </c>
      <c r="N402" s="4">
        <v>0</v>
      </c>
      <c r="O402">
        <v>1</v>
      </c>
      <c r="P402">
        <v>1</v>
      </c>
      <c r="Q402" s="6">
        <v>0.33300000000000002</v>
      </c>
    </row>
    <row r="403" spans="1:17" x14ac:dyDescent="0.3">
      <c r="A403" t="s">
        <v>3</v>
      </c>
      <c r="B403">
        <v>353500</v>
      </c>
      <c r="C403" t="s">
        <v>397</v>
      </c>
      <c r="D403" s="3">
        <v>11051</v>
      </c>
      <c r="E403" s="1">
        <v>10832.32</v>
      </c>
      <c r="F403" s="1">
        <v>18653976.23</v>
      </c>
      <c r="G403" s="3">
        <v>600</v>
      </c>
      <c r="H403" s="3">
        <v>1267</v>
      </c>
      <c r="I403">
        <v>2</v>
      </c>
      <c r="J403">
        <v>0</v>
      </c>
      <c r="K403">
        <v>2</v>
      </c>
      <c r="L403">
        <v>4</v>
      </c>
      <c r="M403" s="4">
        <v>1</v>
      </c>
      <c r="N403" s="4">
        <v>0</v>
      </c>
      <c r="O403">
        <v>1</v>
      </c>
      <c r="P403">
        <v>1</v>
      </c>
      <c r="Q403" s="6">
        <v>1</v>
      </c>
    </row>
    <row r="404" spans="1:17" x14ac:dyDescent="0.3">
      <c r="A404" t="s">
        <v>3</v>
      </c>
      <c r="B404">
        <v>353510</v>
      </c>
      <c r="C404" t="s">
        <v>398</v>
      </c>
      <c r="D404" s="3">
        <v>10934</v>
      </c>
      <c r="E404" s="1">
        <v>5123.5200000000004</v>
      </c>
      <c r="F404" s="1">
        <v>13506731.02</v>
      </c>
      <c r="G404" s="3">
        <v>795</v>
      </c>
      <c r="H404" s="3">
        <v>954</v>
      </c>
      <c r="I404">
        <v>2</v>
      </c>
      <c r="J404">
        <v>0</v>
      </c>
      <c r="K404">
        <v>2</v>
      </c>
      <c r="L404">
        <v>4</v>
      </c>
      <c r="M404" s="4">
        <v>1</v>
      </c>
      <c r="N404" s="4">
        <v>0</v>
      </c>
      <c r="O404">
        <v>1</v>
      </c>
      <c r="P404">
        <v>1</v>
      </c>
      <c r="Q404" s="6">
        <v>0.66700000000000004</v>
      </c>
    </row>
    <row r="405" spans="1:17" x14ac:dyDescent="0.3">
      <c r="A405" t="s">
        <v>3</v>
      </c>
      <c r="B405">
        <v>353520</v>
      </c>
      <c r="C405" t="s">
        <v>399</v>
      </c>
      <c r="D405" s="3">
        <v>9584</v>
      </c>
      <c r="E405" s="1">
        <v>9659.14</v>
      </c>
      <c r="F405" s="1">
        <v>12257412.01</v>
      </c>
      <c r="G405" s="3">
        <v>578</v>
      </c>
      <c r="H405" s="3">
        <v>141</v>
      </c>
      <c r="I405">
        <v>2</v>
      </c>
      <c r="J405">
        <v>0</v>
      </c>
      <c r="K405">
        <v>1</v>
      </c>
      <c r="L405">
        <v>3</v>
      </c>
      <c r="M405" s="4">
        <v>2</v>
      </c>
      <c r="N405" s="4">
        <v>0</v>
      </c>
      <c r="O405">
        <v>1</v>
      </c>
      <c r="P405">
        <v>1</v>
      </c>
      <c r="Q405" s="6">
        <v>0.33300000000000002</v>
      </c>
    </row>
    <row r="406" spans="1:17" x14ac:dyDescent="0.3">
      <c r="A406" t="s">
        <v>3</v>
      </c>
      <c r="B406">
        <v>353530</v>
      </c>
      <c r="C406" t="s">
        <v>400</v>
      </c>
      <c r="D406" s="3">
        <v>21186</v>
      </c>
      <c r="E406" s="1">
        <v>16235.87</v>
      </c>
      <c r="F406" s="1">
        <v>38943728.289999999</v>
      </c>
      <c r="G406" s="3">
        <v>1285</v>
      </c>
      <c r="H406" s="3">
        <v>1398</v>
      </c>
      <c r="I406">
        <v>5</v>
      </c>
      <c r="J406">
        <v>0</v>
      </c>
      <c r="K406">
        <v>4</v>
      </c>
      <c r="L406">
        <v>9</v>
      </c>
      <c r="M406" s="4">
        <v>1.25</v>
      </c>
      <c r="N406" s="4">
        <v>0</v>
      </c>
      <c r="O406">
        <v>1</v>
      </c>
      <c r="P406">
        <v>1</v>
      </c>
      <c r="Q406" s="6">
        <v>0.5</v>
      </c>
    </row>
    <row r="407" spans="1:17" x14ac:dyDescent="0.3">
      <c r="A407" t="s">
        <v>3</v>
      </c>
      <c r="B407">
        <v>353540</v>
      </c>
      <c r="C407" t="s">
        <v>401</v>
      </c>
      <c r="D407" s="3">
        <v>14583</v>
      </c>
      <c r="E407" s="1">
        <v>8376.7999999999993</v>
      </c>
      <c r="F407" s="1">
        <v>21785001</v>
      </c>
      <c r="G407" s="3">
        <v>1147</v>
      </c>
      <c r="H407" s="3">
        <v>1087</v>
      </c>
      <c r="I407">
        <v>3</v>
      </c>
      <c r="J407">
        <v>0</v>
      </c>
      <c r="K407">
        <v>1</v>
      </c>
      <c r="L407">
        <v>4</v>
      </c>
      <c r="M407" s="4">
        <v>3</v>
      </c>
      <c r="N407" s="4">
        <v>0</v>
      </c>
      <c r="O407">
        <v>1</v>
      </c>
      <c r="P407">
        <v>1</v>
      </c>
      <c r="Q407" s="6">
        <v>0.5</v>
      </c>
    </row>
    <row r="408" spans="1:17" x14ac:dyDescent="0.3">
      <c r="A408" t="s">
        <v>3</v>
      </c>
      <c r="B408">
        <v>353550</v>
      </c>
      <c r="C408" t="s">
        <v>402</v>
      </c>
      <c r="D408" s="3">
        <v>42278</v>
      </c>
      <c r="E408" s="1">
        <v>13564.44</v>
      </c>
      <c r="F408" s="1">
        <v>81971605</v>
      </c>
      <c r="G408" s="3">
        <v>2917</v>
      </c>
      <c r="H408" s="3">
        <v>4461</v>
      </c>
      <c r="I408">
        <v>11</v>
      </c>
      <c r="J408">
        <v>0</v>
      </c>
      <c r="K408">
        <v>9</v>
      </c>
      <c r="L408">
        <v>20</v>
      </c>
      <c r="M408" s="4">
        <v>1.2222222222222223</v>
      </c>
      <c r="N408" s="4">
        <v>0</v>
      </c>
      <c r="O408">
        <v>1</v>
      </c>
      <c r="P408">
        <v>1</v>
      </c>
      <c r="Q408" s="6">
        <v>0.57899999999999996</v>
      </c>
    </row>
    <row r="409" spans="1:17" x14ac:dyDescent="0.3">
      <c r="A409" t="s">
        <v>3</v>
      </c>
      <c r="B409">
        <v>353560</v>
      </c>
      <c r="C409" t="s">
        <v>403</v>
      </c>
      <c r="D409" s="3">
        <v>17388</v>
      </c>
      <c r="E409" s="1">
        <v>7866.06</v>
      </c>
      <c r="F409" s="1">
        <v>40683764.399999999</v>
      </c>
      <c r="G409" s="3">
        <v>1275</v>
      </c>
      <c r="H409" s="3">
        <v>1549</v>
      </c>
      <c r="I409">
        <v>9</v>
      </c>
      <c r="J409">
        <v>0</v>
      </c>
      <c r="K409">
        <v>11</v>
      </c>
      <c r="L409">
        <v>20</v>
      </c>
      <c r="M409" s="4">
        <v>0.81818181818181823</v>
      </c>
      <c r="N409" s="4">
        <v>0</v>
      </c>
      <c r="O409">
        <v>1</v>
      </c>
      <c r="P409">
        <v>1</v>
      </c>
      <c r="Q409" s="6">
        <v>0.64300000000000002</v>
      </c>
    </row>
    <row r="410" spans="1:17" x14ac:dyDescent="0.3">
      <c r="A410" t="s">
        <v>3</v>
      </c>
      <c r="B410">
        <v>353570</v>
      </c>
      <c r="C410" t="s">
        <v>404</v>
      </c>
      <c r="D410" s="3">
        <v>5898</v>
      </c>
      <c r="E410" s="1">
        <v>10634.25</v>
      </c>
      <c r="F410" s="1">
        <v>15558676.439999999</v>
      </c>
      <c r="G410" s="3">
        <v>361</v>
      </c>
      <c r="H410" s="3">
        <v>816</v>
      </c>
      <c r="I410">
        <v>2</v>
      </c>
      <c r="J410">
        <v>0</v>
      </c>
      <c r="K410">
        <v>1</v>
      </c>
      <c r="L410">
        <v>3</v>
      </c>
      <c r="M410" s="4">
        <v>2</v>
      </c>
      <c r="N410" s="4">
        <v>0</v>
      </c>
      <c r="O410">
        <v>1</v>
      </c>
      <c r="P410">
        <v>1</v>
      </c>
      <c r="Q410" s="6">
        <v>1</v>
      </c>
    </row>
    <row r="411" spans="1:17" x14ac:dyDescent="0.3">
      <c r="A411" t="s">
        <v>3</v>
      </c>
      <c r="B411">
        <v>353580</v>
      </c>
      <c r="C411" t="s">
        <v>405</v>
      </c>
      <c r="D411" s="3">
        <v>17808</v>
      </c>
      <c r="E411" s="1">
        <v>18238.93</v>
      </c>
      <c r="F411" s="1">
        <v>37571128.149999999</v>
      </c>
      <c r="G411" s="3">
        <v>1445</v>
      </c>
      <c r="H411" s="3">
        <v>2856</v>
      </c>
      <c r="I411">
        <v>8</v>
      </c>
      <c r="J411">
        <v>0</v>
      </c>
      <c r="K411">
        <v>4</v>
      </c>
      <c r="L411">
        <v>12</v>
      </c>
      <c r="M411" s="4">
        <v>2</v>
      </c>
      <c r="N411" s="4">
        <v>0</v>
      </c>
      <c r="O411">
        <v>1</v>
      </c>
      <c r="P411">
        <v>1</v>
      </c>
      <c r="Q411" s="6">
        <v>0.72699999999999998</v>
      </c>
    </row>
    <row r="412" spans="1:17" x14ac:dyDescent="0.3">
      <c r="A412" t="s">
        <v>3</v>
      </c>
      <c r="B412">
        <v>353590</v>
      </c>
      <c r="C412" t="s">
        <v>406</v>
      </c>
      <c r="D412" s="3">
        <v>3815</v>
      </c>
      <c r="E412" s="1">
        <v>10470.43</v>
      </c>
      <c r="F412" s="1">
        <v>8833477.3000000007</v>
      </c>
      <c r="G412" s="3">
        <v>269</v>
      </c>
      <c r="H412" s="3">
        <v>36</v>
      </c>
      <c r="I412">
        <v>1</v>
      </c>
      <c r="J412">
        <v>0</v>
      </c>
      <c r="K412">
        <v>1</v>
      </c>
      <c r="L412">
        <v>2</v>
      </c>
      <c r="M412" s="4">
        <v>1</v>
      </c>
      <c r="N412" s="4">
        <v>0</v>
      </c>
      <c r="O412">
        <v>1</v>
      </c>
      <c r="P412">
        <v>1</v>
      </c>
      <c r="Q412" s="6">
        <v>0.5</v>
      </c>
    </row>
    <row r="413" spans="1:17" x14ac:dyDescent="0.3">
      <c r="A413" t="s">
        <v>3</v>
      </c>
      <c r="B413">
        <v>353600</v>
      </c>
      <c r="C413" t="s">
        <v>407</v>
      </c>
      <c r="D413" s="3">
        <v>10844</v>
      </c>
      <c r="E413" s="1">
        <v>12259.3</v>
      </c>
      <c r="F413" s="1">
        <v>15585546.48</v>
      </c>
      <c r="G413" s="3">
        <v>689</v>
      </c>
      <c r="H413" s="3">
        <v>716</v>
      </c>
      <c r="I413">
        <v>3</v>
      </c>
      <c r="J413">
        <v>0</v>
      </c>
      <c r="K413">
        <v>1</v>
      </c>
      <c r="L413">
        <v>4</v>
      </c>
      <c r="M413" s="4">
        <v>3</v>
      </c>
      <c r="N413" s="4">
        <v>0</v>
      </c>
      <c r="O413">
        <v>1</v>
      </c>
      <c r="P413">
        <v>1</v>
      </c>
      <c r="Q413" s="6">
        <v>0.75</v>
      </c>
    </row>
    <row r="414" spans="1:17" x14ac:dyDescent="0.3">
      <c r="A414" t="s">
        <v>3</v>
      </c>
      <c r="B414">
        <v>353610</v>
      </c>
      <c r="C414" t="s">
        <v>408</v>
      </c>
      <c r="D414" s="3">
        <v>5582</v>
      </c>
      <c r="E414" s="1">
        <v>16480.810000000001</v>
      </c>
      <c r="F414" s="1">
        <v>14390091.07</v>
      </c>
      <c r="G414" s="3">
        <v>460</v>
      </c>
      <c r="H414" s="3">
        <v>1033</v>
      </c>
      <c r="I414">
        <v>3</v>
      </c>
      <c r="J414">
        <v>0</v>
      </c>
      <c r="K414">
        <v>2</v>
      </c>
      <c r="L414">
        <v>5</v>
      </c>
      <c r="M414" s="4">
        <v>1.5</v>
      </c>
      <c r="N414" s="4">
        <v>0</v>
      </c>
      <c r="O414">
        <v>1</v>
      </c>
      <c r="P414">
        <v>1</v>
      </c>
      <c r="Q414" s="6">
        <v>1</v>
      </c>
    </row>
    <row r="415" spans="1:17" x14ac:dyDescent="0.3">
      <c r="A415" t="s">
        <v>3</v>
      </c>
      <c r="B415">
        <v>353620</v>
      </c>
      <c r="C415" t="s">
        <v>409</v>
      </c>
      <c r="D415" s="3">
        <v>18446</v>
      </c>
      <c r="E415" s="1">
        <v>9288.85</v>
      </c>
      <c r="F415" s="1">
        <v>28828823.280000001</v>
      </c>
      <c r="G415" s="3">
        <v>1454</v>
      </c>
      <c r="H415" s="3">
        <v>1532</v>
      </c>
      <c r="I415">
        <v>9</v>
      </c>
      <c r="J415">
        <v>0</v>
      </c>
      <c r="K415">
        <v>9</v>
      </c>
      <c r="L415">
        <v>18</v>
      </c>
      <c r="M415" s="4">
        <v>1</v>
      </c>
      <c r="N415" s="4">
        <v>0</v>
      </c>
      <c r="O415">
        <v>1</v>
      </c>
      <c r="P415">
        <v>1</v>
      </c>
      <c r="Q415" s="6">
        <v>0.52900000000000003</v>
      </c>
    </row>
    <row r="416" spans="1:17" x14ac:dyDescent="0.3">
      <c r="A416" t="s">
        <v>3</v>
      </c>
      <c r="B416">
        <v>353625</v>
      </c>
      <c r="C416" t="s">
        <v>410</v>
      </c>
      <c r="D416" s="3">
        <v>2032</v>
      </c>
      <c r="E416" s="1">
        <v>14344.83</v>
      </c>
      <c r="F416" s="1">
        <v>7867828.2999999998</v>
      </c>
      <c r="G416" s="3">
        <v>117</v>
      </c>
      <c r="H416" s="3">
        <v>138</v>
      </c>
      <c r="I416">
        <v>1</v>
      </c>
      <c r="J416">
        <v>0</v>
      </c>
      <c r="K416">
        <v>1</v>
      </c>
      <c r="L416">
        <v>2</v>
      </c>
      <c r="M416" s="4">
        <v>1</v>
      </c>
      <c r="N416" s="4">
        <v>0</v>
      </c>
      <c r="O416">
        <v>1</v>
      </c>
      <c r="P416">
        <v>1</v>
      </c>
      <c r="Q416" s="6">
        <v>0.5</v>
      </c>
    </row>
    <row r="417" spans="1:17" x14ac:dyDescent="0.3">
      <c r="A417" t="s">
        <v>3</v>
      </c>
      <c r="B417">
        <v>353630</v>
      </c>
      <c r="C417" t="s">
        <v>411</v>
      </c>
      <c r="D417" s="3">
        <v>13000</v>
      </c>
      <c r="E417" s="1">
        <v>18993.68</v>
      </c>
      <c r="F417" s="1">
        <v>23472759.77</v>
      </c>
      <c r="G417" s="3">
        <v>981</v>
      </c>
      <c r="H417" s="3">
        <v>1116</v>
      </c>
      <c r="I417">
        <v>2</v>
      </c>
      <c r="J417">
        <v>0</v>
      </c>
      <c r="K417">
        <v>1</v>
      </c>
      <c r="L417">
        <v>3</v>
      </c>
      <c r="M417" s="4">
        <v>2</v>
      </c>
      <c r="N417" s="4">
        <v>0</v>
      </c>
      <c r="O417">
        <v>1</v>
      </c>
      <c r="P417">
        <v>1</v>
      </c>
      <c r="Q417" s="6">
        <v>0.66700000000000004</v>
      </c>
    </row>
    <row r="418" spans="1:17" x14ac:dyDescent="0.3">
      <c r="A418" t="s">
        <v>3</v>
      </c>
      <c r="B418">
        <v>353640</v>
      </c>
      <c r="C418" t="s">
        <v>412</v>
      </c>
      <c r="D418" s="3">
        <v>6339</v>
      </c>
      <c r="E418" s="1">
        <v>10600.57</v>
      </c>
      <c r="F418" s="1">
        <v>12451741.300000001</v>
      </c>
      <c r="G418" s="3">
        <v>507</v>
      </c>
      <c r="H418" s="3">
        <v>506</v>
      </c>
      <c r="I418">
        <v>1</v>
      </c>
      <c r="J418">
        <v>0</v>
      </c>
      <c r="K418">
        <v>1</v>
      </c>
      <c r="L418">
        <v>2</v>
      </c>
      <c r="M418" s="4">
        <v>1</v>
      </c>
      <c r="N418" s="4">
        <v>0</v>
      </c>
      <c r="O418">
        <v>1</v>
      </c>
      <c r="P418">
        <v>1</v>
      </c>
      <c r="Q418" s="6">
        <v>0.5</v>
      </c>
    </row>
    <row r="419" spans="1:17" x14ac:dyDescent="0.3">
      <c r="A419" t="s">
        <v>3</v>
      </c>
      <c r="B419">
        <v>353650</v>
      </c>
      <c r="C419" t="s">
        <v>413</v>
      </c>
      <c r="D419" s="3">
        <v>82146</v>
      </c>
      <c r="E419" s="1">
        <v>82586.7</v>
      </c>
      <c r="F419" s="1">
        <v>772870797.65999997</v>
      </c>
      <c r="G419" s="3">
        <v>6123</v>
      </c>
      <c r="H419" s="3">
        <v>8897</v>
      </c>
      <c r="I419">
        <v>27</v>
      </c>
      <c r="J419">
        <v>3</v>
      </c>
      <c r="K419">
        <v>16</v>
      </c>
      <c r="L419">
        <v>46</v>
      </c>
      <c r="M419" s="4">
        <v>1.6875</v>
      </c>
      <c r="N419" s="4">
        <v>0.1111111111111111</v>
      </c>
      <c r="O419">
        <v>1</v>
      </c>
      <c r="P419">
        <v>1</v>
      </c>
      <c r="Q419" s="6">
        <v>0.75</v>
      </c>
    </row>
    <row r="420" spans="1:17" x14ac:dyDescent="0.3">
      <c r="A420" t="s">
        <v>3</v>
      </c>
      <c r="B420">
        <v>353657</v>
      </c>
      <c r="C420" t="s">
        <v>414</v>
      </c>
      <c r="D420" s="3">
        <v>1779</v>
      </c>
      <c r="E420" s="1">
        <v>11596.34</v>
      </c>
      <c r="F420" s="1">
        <v>7190555.3300000001</v>
      </c>
      <c r="G420" s="3">
        <v>142</v>
      </c>
      <c r="H420" s="3">
        <v>147</v>
      </c>
      <c r="I420">
        <v>1</v>
      </c>
      <c r="J420">
        <v>0</v>
      </c>
      <c r="K420">
        <v>1</v>
      </c>
      <c r="L420">
        <v>2</v>
      </c>
      <c r="M420" s="4">
        <v>1</v>
      </c>
      <c r="N420" s="4">
        <v>0</v>
      </c>
      <c r="O420">
        <v>1</v>
      </c>
      <c r="P420">
        <v>1</v>
      </c>
      <c r="Q420" s="6">
        <v>0.5</v>
      </c>
    </row>
    <row r="421" spans="1:17" x14ac:dyDescent="0.3">
      <c r="A421" t="s">
        <v>3</v>
      </c>
      <c r="B421">
        <v>353660</v>
      </c>
      <c r="C421" t="s">
        <v>415</v>
      </c>
      <c r="D421" s="3">
        <v>8589</v>
      </c>
      <c r="E421" s="1">
        <v>11088.26</v>
      </c>
      <c r="F421" s="1">
        <v>19467307.120000001</v>
      </c>
      <c r="G421" s="3">
        <v>615</v>
      </c>
      <c r="H421" s="3">
        <v>694</v>
      </c>
      <c r="I421">
        <v>3</v>
      </c>
      <c r="J421">
        <v>0</v>
      </c>
      <c r="K421">
        <v>1</v>
      </c>
      <c r="L421">
        <v>4</v>
      </c>
      <c r="M421" s="4">
        <v>3</v>
      </c>
      <c r="N421" s="4">
        <v>0</v>
      </c>
      <c r="O421">
        <v>1</v>
      </c>
      <c r="P421">
        <v>1</v>
      </c>
      <c r="Q421" s="6">
        <v>0.75</v>
      </c>
    </row>
    <row r="422" spans="1:17" x14ac:dyDescent="0.3">
      <c r="A422" t="s">
        <v>3</v>
      </c>
      <c r="B422">
        <v>353670</v>
      </c>
      <c r="C422" t="s">
        <v>416</v>
      </c>
      <c r="D422" s="3">
        <v>41497</v>
      </c>
      <c r="E422" s="1">
        <v>11599.52</v>
      </c>
      <c r="F422" s="1">
        <v>57056197.770000003</v>
      </c>
      <c r="G422" s="3">
        <v>3016</v>
      </c>
      <c r="H422" s="3">
        <v>2229</v>
      </c>
      <c r="I422">
        <v>6</v>
      </c>
      <c r="J422">
        <v>0</v>
      </c>
      <c r="K422">
        <v>14</v>
      </c>
      <c r="L422">
        <v>20</v>
      </c>
      <c r="M422" s="4">
        <v>0.42857142857142855</v>
      </c>
      <c r="N422" s="4">
        <v>0</v>
      </c>
      <c r="O422">
        <v>1</v>
      </c>
      <c r="P422">
        <v>1</v>
      </c>
      <c r="Q422" s="6">
        <v>0.33300000000000002</v>
      </c>
    </row>
    <row r="423" spans="1:17" x14ac:dyDescent="0.3">
      <c r="A423" t="s">
        <v>3</v>
      </c>
      <c r="B423">
        <v>353680</v>
      </c>
      <c r="C423" t="s">
        <v>417</v>
      </c>
      <c r="D423" s="3">
        <v>5780</v>
      </c>
      <c r="E423" s="1">
        <v>7269.94</v>
      </c>
      <c r="F423" s="1">
        <v>9410103.6400000006</v>
      </c>
      <c r="G423" s="3">
        <v>373</v>
      </c>
      <c r="H423" s="3">
        <v>877</v>
      </c>
      <c r="I423">
        <v>10</v>
      </c>
      <c r="J423">
        <v>0</v>
      </c>
      <c r="K423">
        <v>9</v>
      </c>
      <c r="L423">
        <v>19</v>
      </c>
      <c r="M423" s="4">
        <v>1.1111111111111112</v>
      </c>
      <c r="N423" s="4">
        <v>0</v>
      </c>
      <c r="O423">
        <v>1</v>
      </c>
      <c r="P423">
        <v>1</v>
      </c>
      <c r="Q423" s="6">
        <v>1</v>
      </c>
    </row>
    <row r="424" spans="1:17" x14ac:dyDescent="0.3">
      <c r="A424" t="s">
        <v>3</v>
      </c>
      <c r="B424">
        <v>353690</v>
      </c>
      <c r="C424" t="s">
        <v>418</v>
      </c>
      <c r="D424" s="3">
        <v>2558</v>
      </c>
      <c r="E424" s="1">
        <v>11132.49</v>
      </c>
      <c r="F424" s="1">
        <v>7797052.6600000001</v>
      </c>
      <c r="G424" s="3">
        <v>168</v>
      </c>
      <c r="H424" s="3">
        <v>165</v>
      </c>
      <c r="I424">
        <v>1</v>
      </c>
      <c r="J424">
        <v>0</v>
      </c>
      <c r="K424">
        <v>1</v>
      </c>
      <c r="L424">
        <v>2</v>
      </c>
      <c r="M424" s="4">
        <v>1</v>
      </c>
      <c r="N424" s="4">
        <v>0</v>
      </c>
      <c r="O424">
        <v>1</v>
      </c>
      <c r="P424">
        <v>1</v>
      </c>
      <c r="Q424" s="6">
        <v>0.5</v>
      </c>
    </row>
    <row r="425" spans="1:17" x14ac:dyDescent="0.3">
      <c r="A425" t="s">
        <v>3</v>
      </c>
      <c r="B425">
        <v>353700</v>
      </c>
      <c r="C425" t="s">
        <v>419</v>
      </c>
      <c r="D425" s="3">
        <v>15700</v>
      </c>
      <c r="E425" s="1">
        <v>14707.81</v>
      </c>
      <c r="F425" s="1">
        <v>23663798.649999999</v>
      </c>
      <c r="G425" s="3">
        <v>1167</v>
      </c>
      <c r="H425" s="3">
        <v>460</v>
      </c>
      <c r="I425">
        <v>10</v>
      </c>
      <c r="J425">
        <v>0</v>
      </c>
      <c r="K425">
        <v>10</v>
      </c>
      <c r="L425">
        <v>20</v>
      </c>
      <c r="M425" s="4">
        <v>1</v>
      </c>
      <c r="N425" s="4">
        <v>0</v>
      </c>
      <c r="O425">
        <v>1</v>
      </c>
      <c r="P425">
        <v>1</v>
      </c>
      <c r="Q425" s="6">
        <v>0.55600000000000005</v>
      </c>
    </row>
    <row r="426" spans="1:17" x14ac:dyDescent="0.3">
      <c r="A426" t="s">
        <v>3</v>
      </c>
      <c r="B426">
        <v>353710</v>
      </c>
      <c r="C426" t="s">
        <v>420</v>
      </c>
      <c r="D426" s="3">
        <v>41558</v>
      </c>
      <c r="E426" s="1">
        <v>13841.57</v>
      </c>
      <c r="F426" s="1">
        <v>71366579.430000007</v>
      </c>
      <c r="G426" s="3">
        <v>2703</v>
      </c>
      <c r="H426" s="3">
        <v>2714</v>
      </c>
      <c r="I426">
        <v>6</v>
      </c>
      <c r="J426">
        <v>0</v>
      </c>
      <c r="K426">
        <v>15</v>
      </c>
      <c r="L426">
        <v>21</v>
      </c>
      <c r="M426" s="4">
        <v>0.4</v>
      </c>
      <c r="N426" s="4">
        <v>0</v>
      </c>
      <c r="O426">
        <v>1</v>
      </c>
      <c r="P426">
        <v>1</v>
      </c>
      <c r="Q426" s="6">
        <v>0.46200000000000002</v>
      </c>
    </row>
    <row r="427" spans="1:17" x14ac:dyDescent="0.3">
      <c r="A427" t="s">
        <v>3</v>
      </c>
      <c r="B427">
        <v>353715</v>
      </c>
      <c r="C427" t="s">
        <v>421</v>
      </c>
      <c r="D427" s="3">
        <v>2940</v>
      </c>
      <c r="E427" s="1">
        <v>24049.4</v>
      </c>
      <c r="F427" s="1">
        <v>8817287.0099999998</v>
      </c>
      <c r="G427" s="3">
        <v>189</v>
      </c>
      <c r="H427" s="3">
        <v>216</v>
      </c>
      <c r="I427">
        <v>1</v>
      </c>
      <c r="J427">
        <v>0</v>
      </c>
      <c r="K427">
        <v>1</v>
      </c>
      <c r="L427">
        <v>2</v>
      </c>
      <c r="M427" s="4">
        <v>1</v>
      </c>
      <c r="N427" s="4">
        <v>0</v>
      </c>
      <c r="O427">
        <v>1</v>
      </c>
      <c r="P427">
        <v>1</v>
      </c>
      <c r="Q427" s="6">
        <v>0.5</v>
      </c>
    </row>
    <row r="428" spans="1:17" x14ac:dyDescent="0.3">
      <c r="A428" t="s">
        <v>3</v>
      </c>
      <c r="B428">
        <v>353720</v>
      </c>
      <c r="C428" t="s">
        <v>422</v>
      </c>
      <c r="D428" s="3">
        <v>10204</v>
      </c>
      <c r="E428" s="1">
        <v>6330.16</v>
      </c>
      <c r="F428" s="1">
        <v>16571777.09</v>
      </c>
      <c r="G428" s="3">
        <v>915</v>
      </c>
      <c r="H428" s="3">
        <v>1008</v>
      </c>
      <c r="I428">
        <v>13</v>
      </c>
      <c r="J428">
        <v>0</v>
      </c>
      <c r="K428">
        <v>6</v>
      </c>
      <c r="L428">
        <v>19</v>
      </c>
      <c r="M428" s="4">
        <v>2.1666666666666665</v>
      </c>
      <c r="N428" s="4">
        <v>0</v>
      </c>
      <c r="O428">
        <v>1</v>
      </c>
      <c r="P428">
        <v>1</v>
      </c>
      <c r="Q428" s="6">
        <v>0.86699999999999999</v>
      </c>
    </row>
    <row r="429" spans="1:17" x14ac:dyDescent="0.3">
      <c r="A429" t="s">
        <v>3</v>
      </c>
      <c r="B429">
        <v>353730</v>
      </c>
      <c r="C429" t="s">
        <v>423</v>
      </c>
      <c r="D429" s="3">
        <v>58510</v>
      </c>
      <c r="E429" s="1">
        <v>14156.65</v>
      </c>
      <c r="F429" s="1">
        <v>81732900.409999996</v>
      </c>
      <c r="G429" s="3">
        <v>3682</v>
      </c>
      <c r="H429" s="3">
        <v>2548</v>
      </c>
      <c r="I429">
        <v>10</v>
      </c>
      <c r="J429">
        <v>0</v>
      </c>
      <c r="K429">
        <v>18</v>
      </c>
      <c r="L429">
        <v>28</v>
      </c>
      <c r="M429" s="4">
        <v>0.55555555555555558</v>
      </c>
      <c r="N429" s="4">
        <v>0</v>
      </c>
      <c r="O429">
        <v>1</v>
      </c>
      <c r="P429">
        <v>1</v>
      </c>
      <c r="Q429" s="6">
        <v>0.4</v>
      </c>
    </row>
    <row r="430" spans="1:17" x14ac:dyDescent="0.3">
      <c r="A430" t="s">
        <v>3</v>
      </c>
      <c r="B430">
        <v>353740</v>
      </c>
      <c r="C430" t="s">
        <v>424</v>
      </c>
      <c r="D430" s="3">
        <v>24962</v>
      </c>
      <c r="E430" s="1">
        <v>18955.900000000001</v>
      </c>
      <c r="F430" s="1">
        <v>42555118.850000001</v>
      </c>
      <c r="G430" s="3">
        <v>1568</v>
      </c>
      <c r="H430" s="3">
        <v>1403</v>
      </c>
      <c r="I430">
        <v>5</v>
      </c>
      <c r="J430">
        <v>0</v>
      </c>
      <c r="K430">
        <v>8</v>
      </c>
      <c r="L430">
        <v>13</v>
      </c>
      <c r="M430" s="4">
        <v>0.625</v>
      </c>
      <c r="N430" s="4">
        <v>0</v>
      </c>
      <c r="O430">
        <v>1</v>
      </c>
      <c r="P430">
        <v>1</v>
      </c>
      <c r="Q430" s="6">
        <v>0.55600000000000005</v>
      </c>
    </row>
    <row r="431" spans="1:17" x14ac:dyDescent="0.3">
      <c r="A431" t="s">
        <v>3</v>
      </c>
      <c r="B431">
        <v>353750</v>
      </c>
      <c r="C431" t="s">
        <v>425</v>
      </c>
      <c r="D431" s="3">
        <v>7454</v>
      </c>
      <c r="E431" s="1">
        <v>17463</v>
      </c>
      <c r="F431" s="1">
        <v>12377066.939999999</v>
      </c>
      <c r="G431" s="3">
        <v>538</v>
      </c>
      <c r="H431" s="3">
        <v>600</v>
      </c>
      <c r="I431">
        <v>2</v>
      </c>
      <c r="J431">
        <v>0</v>
      </c>
      <c r="K431">
        <v>1</v>
      </c>
      <c r="L431">
        <v>3</v>
      </c>
      <c r="M431" s="4">
        <v>2</v>
      </c>
      <c r="N431" s="4">
        <v>0</v>
      </c>
      <c r="O431">
        <v>1</v>
      </c>
      <c r="P431">
        <v>1</v>
      </c>
      <c r="Q431" s="6">
        <v>0.66700000000000004</v>
      </c>
    </row>
    <row r="432" spans="1:17" x14ac:dyDescent="0.3">
      <c r="A432" t="s">
        <v>3</v>
      </c>
      <c r="B432">
        <v>353760</v>
      </c>
      <c r="C432" t="s">
        <v>426</v>
      </c>
      <c r="D432" s="3">
        <v>59773</v>
      </c>
      <c r="E432" s="1">
        <v>9366.99</v>
      </c>
      <c r="F432" s="1">
        <v>125210748.58</v>
      </c>
      <c r="G432" s="3">
        <v>4746</v>
      </c>
      <c r="H432" s="3">
        <v>5813</v>
      </c>
      <c r="I432">
        <v>19</v>
      </c>
      <c r="J432">
        <v>0</v>
      </c>
      <c r="K432">
        <v>16</v>
      </c>
      <c r="L432">
        <v>35</v>
      </c>
      <c r="M432" s="4">
        <v>1.1875</v>
      </c>
      <c r="N432" s="4">
        <v>0</v>
      </c>
      <c r="O432">
        <v>1</v>
      </c>
      <c r="P432">
        <v>1</v>
      </c>
      <c r="Q432" s="6">
        <v>0.48699999999999999</v>
      </c>
    </row>
    <row r="433" spans="1:17" x14ac:dyDescent="0.3">
      <c r="A433" t="s">
        <v>3</v>
      </c>
      <c r="B433">
        <v>353770</v>
      </c>
      <c r="C433" t="s">
        <v>427</v>
      </c>
      <c r="D433" s="3">
        <v>5287</v>
      </c>
      <c r="E433" s="1">
        <v>8571.92</v>
      </c>
      <c r="F433" s="1">
        <v>10293721.779999999</v>
      </c>
      <c r="G433" s="3">
        <v>328</v>
      </c>
      <c r="H433" s="3">
        <v>407</v>
      </c>
      <c r="I433">
        <v>1</v>
      </c>
      <c r="J433">
        <v>0</v>
      </c>
      <c r="K433">
        <v>1</v>
      </c>
      <c r="L433">
        <v>2</v>
      </c>
      <c r="M433" s="4">
        <v>1</v>
      </c>
      <c r="N433" s="4">
        <v>0</v>
      </c>
      <c r="O433">
        <v>1</v>
      </c>
      <c r="P433">
        <v>1</v>
      </c>
      <c r="Q433" s="6">
        <v>0.5</v>
      </c>
    </row>
    <row r="434" spans="1:17" x14ac:dyDescent="0.3">
      <c r="A434" t="s">
        <v>3</v>
      </c>
      <c r="B434">
        <v>353780</v>
      </c>
      <c r="C434" t="s">
        <v>428</v>
      </c>
      <c r="D434" s="3">
        <v>52143</v>
      </c>
      <c r="E434" s="1">
        <v>9445.91</v>
      </c>
      <c r="F434" s="1">
        <v>53471438.039999999</v>
      </c>
      <c r="G434" s="3">
        <v>3727</v>
      </c>
      <c r="H434" s="3">
        <v>3987</v>
      </c>
      <c r="I434">
        <v>16</v>
      </c>
      <c r="J434">
        <v>0</v>
      </c>
      <c r="K434">
        <v>15</v>
      </c>
      <c r="L434">
        <v>31</v>
      </c>
      <c r="M434" s="4">
        <v>1.0666666666666667</v>
      </c>
      <c r="N434" s="4">
        <v>0</v>
      </c>
      <c r="O434">
        <v>1</v>
      </c>
      <c r="P434">
        <v>1</v>
      </c>
      <c r="Q434" s="6">
        <v>0.53300000000000003</v>
      </c>
    </row>
    <row r="435" spans="1:17" x14ac:dyDescent="0.3">
      <c r="A435" t="s">
        <v>3</v>
      </c>
      <c r="B435">
        <v>353790</v>
      </c>
      <c r="C435" t="s">
        <v>429</v>
      </c>
      <c r="D435" s="3">
        <v>26406</v>
      </c>
      <c r="E435" s="1">
        <v>8878.1200000000008</v>
      </c>
      <c r="F435" s="1">
        <v>32483200.550000001</v>
      </c>
      <c r="G435" s="3">
        <v>2132</v>
      </c>
      <c r="H435" s="3">
        <v>2390</v>
      </c>
      <c r="I435">
        <v>7</v>
      </c>
      <c r="J435">
        <v>0</v>
      </c>
      <c r="K435">
        <v>4</v>
      </c>
      <c r="L435">
        <v>11</v>
      </c>
      <c r="M435" s="4">
        <v>1.75</v>
      </c>
      <c r="N435" s="4">
        <v>0</v>
      </c>
      <c r="O435">
        <v>1</v>
      </c>
      <c r="P435">
        <v>1</v>
      </c>
      <c r="Q435" s="6">
        <v>0.53800000000000003</v>
      </c>
    </row>
    <row r="436" spans="1:17" x14ac:dyDescent="0.3">
      <c r="A436" t="s">
        <v>3</v>
      </c>
      <c r="B436">
        <v>353800</v>
      </c>
      <c r="C436" t="s">
        <v>430</v>
      </c>
      <c r="D436" s="3">
        <v>146995</v>
      </c>
      <c r="E436" s="1">
        <v>28316.639999999999</v>
      </c>
      <c r="F436" s="1">
        <v>218209365.43000001</v>
      </c>
      <c r="G436" s="3">
        <v>10980</v>
      </c>
      <c r="H436" s="3">
        <v>8796</v>
      </c>
      <c r="I436">
        <v>33</v>
      </c>
      <c r="J436">
        <v>0</v>
      </c>
      <c r="K436">
        <v>39</v>
      </c>
      <c r="L436">
        <v>72</v>
      </c>
      <c r="M436" s="4">
        <v>0.84615384615384615</v>
      </c>
      <c r="N436" s="4">
        <v>0</v>
      </c>
      <c r="O436">
        <v>1</v>
      </c>
      <c r="P436">
        <v>1</v>
      </c>
      <c r="Q436" s="6">
        <v>0.379</v>
      </c>
    </row>
    <row r="437" spans="1:17" x14ac:dyDescent="0.3">
      <c r="A437" t="s">
        <v>3</v>
      </c>
      <c r="B437">
        <v>353810</v>
      </c>
      <c r="C437" t="s">
        <v>431</v>
      </c>
      <c r="D437" s="3">
        <v>15039</v>
      </c>
      <c r="E437" s="1">
        <v>11370.57</v>
      </c>
      <c r="F437" s="1">
        <v>21773071.440000001</v>
      </c>
      <c r="G437" s="3">
        <v>892</v>
      </c>
      <c r="H437" s="3">
        <v>1612</v>
      </c>
      <c r="I437">
        <v>5</v>
      </c>
      <c r="J437">
        <v>0</v>
      </c>
      <c r="K437">
        <v>7</v>
      </c>
      <c r="L437">
        <v>12</v>
      </c>
      <c r="M437" s="4">
        <v>0.7142857142857143</v>
      </c>
      <c r="N437" s="4">
        <v>0</v>
      </c>
      <c r="O437">
        <v>1</v>
      </c>
      <c r="P437">
        <v>1</v>
      </c>
      <c r="Q437" s="6">
        <v>0.83299999999999996</v>
      </c>
    </row>
    <row r="438" spans="1:17" x14ac:dyDescent="0.3">
      <c r="A438" t="s">
        <v>3</v>
      </c>
      <c r="B438">
        <v>353820</v>
      </c>
      <c r="C438" t="s">
        <v>432</v>
      </c>
      <c r="D438" s="3">
        <v>13105</v>
      </c>
      <c r="E438" s="1">
        <v>8138.87</v>
      </c>
      <c r="F438" s="1">
        <v>16271260.35</v>
      </c>
      <c r="G438" s="3">
        <v>892</v>
      </c>
      <c r="H438" s="3">
        <v>1800</v>
      </c>
      <c r="I438">
        <v>10</v>
      </c>
      <c r="J438">
        <v>0</v>
      </c>
      <c r="K438">
        <v>8</v>
      </c>
      <c r="L438">
        <v>18</v>
      </c>
      <c r="M438" s="4">
        <v>1.25</v>
      </c>
      <c r="N438" s="4">
        <v>0</v>
      </c>
      <c r="O438">
        <v>1</v>
      </c>
      <c r="P438">
        <v>1</v>
      </c>
      <c r="Q438" s="6">
        <v>0.90900000000000003</v>
      </c>
    </row>
    <row r="439" spans="1:17" x14ac:dyDescent="0.3">
      <c r="A439" t="s">
        <v>3</v>
      </c>
      <c r="B439">
        <v>353830</v>
      </c>
      <c r="C439" t="s">
        <v>433</v>
      </c>
      <c r="D439" s="3">
        <v>3537</v>
      </c>
      <c r="E439" s="1">
        <v>8861.02</v>
      </c>
      <c r="F439" s="1">
        <v>8680676</v>
      </c>
      <c r="G439" s="3">
        <v>232</v>
      </c>
      <c r="H439" s="3">
        <v>234</v>
      </c>
      <c r="I439">
        <v>1</v>
      </c>
      <c r="J439">
        <v>0</v>
      </c>
      <c r="K439">
        <v>1</v>
      </c>
      <c r="L439">
        <v>2</v>
      </c>
      <c r="M439" s="4">
        <v>1</v>
      </c>
      <c r="N439" s="4">
        <v>0</v>
      </c>
      <c r="O439">
        <v>1</v>
      </c>
      <c r="P439">
        <v>1</v>
      </c>
      <c r="Q439" s="6">
        <v>0.5</v>
      </c>
    </row>
    <row r="440" spans="1:17" x14ac:dyDescent="0.3">
      <c r="A440" t="s">
        <v>3</v>
      </c>
      <c r="B440">
        <v>353850</v>
      </c>
      <c r="C440" t="s">
        <v>434</v>
      </c>
      <c r="D440" s="3">
        <v>14107</v>
      </c>
      <c r="E440" s="1">
        <v>5631.21</v>
      </c>
      <c r="F440" s="1">
        <v>12711684.859999999</v>
      </c>
      <c r="G440" s="3">
        <v>945</v>
      </c>
      <c r="H440" s="3">
        <v>735</v>
      </c>
      <c r="I440">
        <v>5</v>
      </c>
      <c r="J440">
        <v>0</v>
      </c>
      <c r="K440">
        <v>3</v>
      </c>
      <c r="L440">
        <v>8</v>
      </c>
      <c r="M440" s="4">
        <v>1.6666666666666667</v>
      </c>
      <c r="N440" s="4">
        <v>0</v>
      </c>
      <c r="O440">
        <v>1</v>
      </c>
      <c r="P440">
        <v>1</v>
      </c>
      <c r="Q440" s="6">
        <v>0.5</v>
      </c>
    </row>
    <row r="441" spans="1:17" x14ac:dyDescent="0.3">
      <c r="A441" t="s">
        <v>3</v>
      </c>
      <c r="B441">
        <v>353860</v>
      </c>
      <c r="C441" t="s">
        <v>435</v>
      </c>
      <c r="D441" s="3">
        <v>25116</v>
      </c>
      <c r="E441" s="1">
        <v>9580.85</v>
      </c>
      <c r="F441" s="1">
        <v>35522455.829999998</v>
      </c>
      <c r="G441" s="3">
        <v>1673</v>
      </c>
      <c r="H441" s="3">
        <v>2592</v>
      </c>
      <c r="I441">
        <v>16</v>
      </c>
      <c r="J441">
        <v>1</v>
      </c>
      <c r="K441">
        <v>10</v>
      </c>
      <c r="L441">
        <v>27</v>
      </c>
      <c r="M441" s="4">
        <v>1.6</v>
      </c>
      <c r="N441" s="4">
        <v>6.25E-2</v>
      </c>
      <c r="O441">
        <v>1</v>
      </c>
      <c r="P441">
        <v>1</v>
      </c>
      <c r="Q441" s="6">
        <v>0.72699999999999998</v>
      </c>
    </row>
    <row r="442" spans="1:17" x14ac:dyDescent="0.3">
      <c r="A442" t="s">
        <v>3</v>
      </c>
      <c r="B442">
        <v>353870</v>
      </c>
      <c r="C442" t="s">
        <v>436</v>
      </c>
      <c r="D442" s="3">
        <v>364571</v>
      </c>
      <c r="E442" s="1">
        <v>24226.05</v>
      </c>
      <c r="F442" s="1">
        <v>700740279.66999996</v>
      </c>
      <c r="G442" s="3">
        <v>24084</v>
      </c>
      <c r="H442" s="3">
        <v>13335</v>
      </c>
      <c r="I442">
        <v>36</v>
      </c>
      <c r="J442">
        <v>1</v>
      </c>
      <c r="K442">
        <v>58</v>
      </c>
      <c r="L442">
        <v>95</v>
      </c>
      <c r="M442" s="4">
        <v>0.62068965517241381</v>
      </c>
      <c r="N442" s="4">
        <v>2.7777777777777776E-2</v>
      </c>
      <c r="O442">
        <v>1</v>
      </c>
      <c r="P442">
        <v>1</v>
      </c>
      <c r="Q442" s="6">
        <v>0.313</v>
      </c>
    </row>
    <row r="443" spans="1:17" x14ac:dyDescent="0.3">
      <c r="A443" t="s">
        <v>3</v>
      </c>
      <c r="B443">
        <v>353880</v>
      </c>
      <c r="C443" t="s">
        <v>437</v>
      </c>
      <c r="D443" s="3">
        <v>28475</v>
      </c>
      <c r="E443" s="1">
        <v>10250.35</v>
      </c>
      <c r="F443" s="1">
        <v>43519569.090000004</v>
      </c>
      <c r="G443" s="3">
        <v>1997</v>
      </c>
      <c r="H443" s="3">
        <v>1786</v>
      </c>
      <c r="I443">
        <v>9</v>
      </c>
      <c r="J443">
        <v>0</v>
      </c>
      <c r="K443">
        <v>12</v>
      </c>
      <c r="L443">
        <v>21</v>
      </c>
      <c r="M443" s="4">
        <v>0.75</v>
      </c>
      <c r="N443" s="4">
        <v>0</v>
      </c>
      <c r="O443">
        <v>1</v>
      </c>
      <c r="P443">
        <v>1</v>
      </c>
      <c r="Q443" s="6">
        <v>0.52900000000000003</v>
      </c>
    </row>
    <row r="444" spans="1:17" x14ac:dyDescent="0.3">
      <c r="A444" t="s">
        <v>3</v>
      </c>
      <c r="B444">
        <v>353890</v>
      </c>
      <c r="C444" t="s">
        <v>438</v>
      </c>
      <c r="D444" s="3">
        <v>22704</v>
      </c>
      <c r="E444" s="1">
        <v>8361.91</v>
      </c>
      <c r="F444" s="1">
        <v>24826364.859999999</v>
      </c>
      <c r="G444" s="3">
        <v>1263</v>
      </c>
      <c r="H444" s="3">
        <v>0</v>
      </c>
      <c r="I444">
        <v>0</v>
      </c>
      <c r="J444">
        <v>0</v>
      </c>
      <c r="K444">
        <v>7</v>
      </c>
      <c r="L444">
        <v>7</v>
      </c>
      <c r="M444" s="4">
        <v>0</v>
      </c>
      <c r="N444" s="4" t="e">
        <v>#DIV/0!</v>
      </c>
      <c r="O444">
        <v>1</v>
      </c>
      <c r="P444">
        <v>0</v>
      </c>
      <c r="Q444" s="6">
        <v>0</v>
      </c>
    </row>
    <row r="445" spans="1:17" x14ac:dyDescent="0.3">
      <c r="A445" t="s">
        <v>3</v>
      </c>
      <c r="B445">
        <v>353900</v>
      </c>
      <c r="C445" t="s">
        <v>439</v>
      </c>
      <c r="D445" s="3">
        <v>10623</v>
      </c>
      <c r="E445" s="1">
        <v>10657.62</v>
      </c>
      <c r="F445" s="1">
        <v>15182735.109999999</v>
      </c>
      <c r="G445" s="3">
        <v>607</v>
      </c>
      <c r="H445" s="3">
        <v>616</v>
      </c>
      <c r="I445">
        <v>2</v>
      </c>
      <c r="J445">
        <v>0</v>
      </c>
      <c r="K445">
        <v>1</v>
      </c>
      <c r="L445">
        <v>3</v>
      </c>
      <c r="M445" s="4">
        <v>2</v>
      </c>
      <c r="N445" s="4">
        <v>0</v>
      </c>
      <c r="O445">
        <v>1</v>
      </c>
      <c r="P445">
        <v>1</v>
      </c>
      <c r="Q445" s="6">
        <v>0.5</v>
      </c>
    </row>
    <row r="446" spans="1:17" x14ac:dyDescent="0.3">
      <c r="A446" t="s">
        <v>3</v>
      </c>
      <c r="B446">
        <v>353910</v>
      </c>
      <c r="C446" t="s">
        <v>440</v>
      </c>
      <c r="D446" s="3">
        <v>15733</v>
      </c>
      <c r="E446" s="1">
        <v>9654.2999999999993</v>
      </c>
      <c r="F446" s="1">
        <v>0</v>
      </c>
      <c r="G446" s="3">
        <v>1487</v>
      </c>
      <c r="H446" s="3">
        <v>3318</v>
      </c>
      <c r="I446">
        <v>9</v>
      </c>
      <c r="J446">
        <v>0</v>
      </c>
      <c r="K446">
        <v>5</v>
      </c>
      <c r="L446">
        <v>14</v>
      </c>
      <c r="M446" s="4">
        <v>1.8</v>
      </c>
      <c r="N446" s="4">
        <v>0</v>
      </c>
      <c r="O446">
        <v>0</v>
      </c>
      <c r="P446">
        <v>0</v>
      </c>
      <c r="Q446" s="6">
        <v>1</v>
      </c>
    </row>
    <row r="447" spans="1:17" x14ac:dyDescent="0.3">
      <c r="A447" t="s">
        <v>3</v>
      </c>
      <c r="B447">
        <v>353920</v>
      </c>
      <c r="C447" t="s">
        <v>441</v>
      </c>
      <c r="D447" s="3">
        <v>24694</v>
      </c>
      <c r="E447" s="1">
        <v>15473.85</v>
      </c>
      <c r="F447" s="1">
        <v>32744614.050000001</v>
      </c>
      <c r="G447" s="3">
        <v>1657</v>
      </c>
      <c r="H447" s="3">
        <v>1708</v>
      </c>
      <c r="I447">
        <v>6</v>
      </c>
      <c r="J447">
        <v>0</v>
      </c>
      <c r="K447">
        <v>12</v>
      </c>
      <c r="L447">
        <v>18</v>
      </c>
      <c r="M447" s="4">
        <v>0.5</v>
      </c>
      <c r="N447" s="4">
        <v>0</v>
      </c>
      <c r="O447">
        <v>1</v>
      </c>
      <c r="P447">
        <v>1</v>
      </c>
      <c r="Q447" s="6">
        <v>0.5</v>
      </c>
    </row>
    <row r="448" spans="1:17" x14ac:dyDescent="0.3">
      <c r="A448" t="s">
        <v>3</v>
      </c>
      <c r="B448">
        <v>353930</v>
      </c>
      <c r="C448" t="s">
        <v>442</v>
      </c>
      <c r="D448" s="3">
        <v>70081</v>
      </c>
      <c r="E448" s="1">
        <v>16616.009999999998</v>
      </c>
      <c r="F448" s="1">
        <v>99791364.329999998</v>
      </c>
      <c r="G448" s="3">
        <v>4438</v>
      </c>
      <c r="H448" s="3">
        <v>3242</v>
      </c>
      <c r="I448">
        <v>17</v>
      </c>
      <c r="J448">
        <v>0</v>
      </c>
      <c r="K448">
        <v>18</v>
      </c>
      <c r="L448">
        <v>35</v>
      </c>
      <c r="M448" s="4">
        <v>0.94444444444444442</v>
      </c>
      <c r="N448" s="4">
        <v>0</v>
      </c>
      <c r="O448">
        <v>1</v>
      </c>
      <c r="P448">
        <v>1</v>
      </c>
      <c r="Q448" s="6">
        <v>0.44700000000000001</v>
      </c>
    </row>
    <row r="449" spans="1:17" x14ac:dyDescent="0.3">
      <c r="A449" t="s">
        <v>3</v>
      </c>
      <c r="B449">
        <v>353940</v>
      </c>
      <c r="C449" t="s">
        <v>443</v>
      </c>
      <c r="D449" s="3">
        <v>12072</v>
      </c>
      <c r="E449" s="1">
        <v>7762.05</v>
      </c>
      <c r="F449" s="1">
        <v>17995832.829999998</v>
      </c>
      <c r="G449" s="3">
        <v>830</v>
      </c>
      <c r="H449" s="3">
        <v>105</v>
      </c>
      <c r="I449">
        <v>1</v>
      </c>
      <c r="J449">
        <v>0</v>
      </c>
      <c r="K449">
        <v>1</v>
      </c>
      <c r="L449">
        <v>2</v>
      </c>
      <c r="M449" s="4">
        <v>1</v>
      </c>
      <c r="N449" s="4">
        <v>0</v>
      </c>
      <c r="O449">
        <v>1</v>
      </c>
      <c r="P449">
        <v>1</v>
      </c>
      <c r="Q449" s="6">
        <v>0.16700000000000001</v>
      </c>
    </row>
    <row r="450" spans="1:17" x14ac:dyDescent="0.3">
      <c r="A450" t="s">
        <v>3</v>
      </c>
      <c r="B450">
        <v>353950</v>
      </c>
      <c r="C450" t="s">
        <v>444</v>
      </c>
      <c r="D450" s="3">
        <v>35307</v>
      </c>
      <c r="E450" s="1">
        <v>10620.1</v>
      </c>
      <c r="F450" s="1">
        <v>54087478.18</v>
      </c>
      <c r="G450" s="3">
        <v>2907</v>
      </c>
      <c r="H450" s="3">
        <v>3454</v>
      </c>
      <c r="I450">
        <v>8</v>
      </c>
      <c r="J450">
        <v>0</v>
      </c>
      <c r="K450">
        <v>11</v>
      </c>
      <c r="L450">
        <v>19</v>
      </c>
      <c r="M450" s="4">
        <v>0.72727272727272729</v>
      </c>
      <c r="N450" s="4">
        <v>0</v>
      </c>
      <c r="O450">
        <v>1</v>
      </c>
      <c r="P450">
        <v>1</v>
      </c>
      <c r="Q450" s="6">
        <v>0.61499999999999999</v>
      </c>
    </row>
    <row r="451" spans="1:17" x14ac:dyDescent="0.3">
      <c r="A451" t="s">
        <v>3</v>
      </c>
      <c r="B451">
        <v>353960</v>
      </c>
      <c r="C451" t="s">
        <v>445</v>
      </c>
      <c r="D451" s="3">
        <v>4463</v>
      </c>
      <c r="E451" s="1">
        <v>12923.64</v>
      </c>
      <c r="F451" s="1">
        <v>11309308.689999999</v>
      </c>
      <c r="G451" s="3">
        <v>344</v>
      </c>
      <c r="H451" s="3">
        <v>410</v>
      </c>
      <c r="I451">
        <v>2</v>
      </c>
      <c r="J451">
        <v>0</v>
      </c>
      <c r="K451">
        <v>1</v>
      </c>
      <c r="L451">
        <v>3</v>
      </c>
      <c r="M451" s="4">
        <v>2</v>
      </c>
      <c r="N451" s="4">
        <v>0</v>
      </c>
      <c r="O451">
        <v>1</v>
      </c>
      <c r="P451">
        <v>1</v>
      </c>
      <c r="Q451" s="6">
        <v>0.66700000000000004</v>
      </c>
    </row>
    <row r="452" spans="1:17" x14ac:dyDescent="0.3">
      <c r="A452" t="s">
        <v>3</v>
      </c>
      <c r="B452">
        <v>353970</v>
      </c>
      <c r="C452" t="s">
        <v>446</v>
      </c>
      <c r="D452" s="3">
        <v>3192</v>
      </c>
      <c r="E452" s="1">
        <v>16411.14</v>
      </c>
      <c r="F452" s="1">
        <v>8281204.1500000004</v>
      </c>
      <c r="G452" s="3">
        <v>251</v>
      </c>
      <c r="H452" s="3">
        <v>258</v>
      </c>
      <c r="I452">
        <v>1</v>
      </c>
      <c r="J452">
        <v>0</v>
      </c>
      <c r="K452">
        <v>1</v>
      </c>
      <c r="L452">
        <v>2</v>
      </c>
      <c r="M452" s="4">
        <v>1</v>
      </c>
      <c r="N452" s="4">
        <v>0</v>
      </c>
      <c r="O452">
        <v>1</v>
      </c>
      <c r="P452">
        <v>1</v>
      </c>
      <c r="Q452" s="6">
        <v>0.5</v>
      </c>
    </row>
    <row r="453" spans="1:17" x14ac:dyDescent="0.3">
      <c r="A453" t="s">
        <v>3</v>
      </c>
      <c r="B453">
        <v>353980</v>
      </c>
      <c r="C453" t="s">
        <v>447</v>
      </c>
      <c r="D453" s="3">
        <v>106013</v>
      </c>
      <c r="E453" s="1">
        <v>18866.650000000001</v>
      </c>
      <c r="F453" s="1">
        <v>198879294.43000001</v>
      </c>
      <c r="G453" s="3">
        <v>8097</v>
      </c>
      <c r="H453" s="3">
        <v>7647</v>
      </c>
      <c r="I453">
        <v>39</v>
      </c>
      <c r="J453">
        <v>0</v>
      </c>
      <c r="K453">
        <v>23</v>
      </c>
      <c r="L453">
        <v>62</v>
      </c>
      <c r="M453" s="4">
        <v>1.6956521739130435</v>
      </c>
      <c r="N453" s="4">
        <v>0</v>
      </c>
      <c r="O453">
        <v>1</v>
      </c>
      <c r="P453">
        <v>1</v>
      </c>
      <c r="Q453" s="6">
        <v>0.59099999999999997</v>
      </c>
    </row>
    <row r="454" spans="1:17" x14ac:dyDescent="0.3">
      <c r="A454" t="s">
        <v>3</v>
      </c>
      <c r="B454">
        <v>353990</v>
      </c>
      <c r="C454" t="s">
        <v>448</v>
      </c>
      <c r="D454" s="3">
        <v>5395</v>
      </c>
      <c r="E454" s="1">
        <v>11067.56</v>
      </c>
      <c r="F454" s="1">
        <v>9552060.9700000007</v>
      </c>
      <c r="G454" s="3">
        <v>297</v>
      </c>
      <c r="H454" s="3">
        <v>66</v>
      </c>
      <c r="I454">
        <v>1</v>
      </c>
      <c r="J454">
        <v>0</v>
      </c>
      <c r="K454">
        <v>1</v>
      </c>
      <c r="L454">
        <v>2</v>
      </c>
      <c r="M454" s="4">
        <v>1</v>
      </c>
      <c r="N454" s="4">
        <v>0</v>
      </c>
      <c r="O454">
        <v>1</v>
      </c>
      <c r="P454">
        <v>1</v>
      </c>
      <c r="Q454" s="6">
        <v>0.33300000000000002</v>
      </c>
    </row>
    <row r="455" spans="1:17" x14ac:dyDescent="0.3">
      <c r="A455" t="s">
        <v>3</v>
      </c>
      <c r="B455">
        <v>354000</v>
      </c>
      <c r="C455" t="s">
        <v>449</v>
      </c>
      <c r="D455" s="3">
        <v>19964</v>
      </c>
      <c r="E455" s="1">
        <v>21461.06</v>
      </c>
      <c r="F455" s="1">
        <v>38400555.020000003</v>
      </c>
      <c r="G455" s="3">
        <v>1295</v>
      </c>
      <c r="H455" s="3">
        <v>1442</v>
      </c>
      <c r="I455">
        <v>2</v>
      </c>
      <c r="J455">
        <v>0</v>
      </c>
      <c r="K455">
        <v>3</v>
      </c>
      <c r="L455">
        <v>5</v>
      </c>
      <c r="M455" s="4">
        <v>0.66666666666666663</v>
      </c>
      <c r="N455" s="4">
        <v>0</v>
      </c>
      <c r="O455">
        <v>1</v>
      </c>
      <c r="P455">
        <v>1</v>
      </c>
      <c r="Q455" s="6">
        <v>0.33300000000000002</v>
      </c>
    </row>
    <row r="456" spans="1:17" x14ac:dyDescent="0.3">
      <c r="A456" t="s">
        <v>3</v>
      </c>
      <c r="B456">
        <v>354010</v>
      </c>
      <c r="C456" t="s">
        <v>450</v>
      </c>
      <c r="D456" s="3">
        <v>3481</v>
      </c>
      <c r="E456" s="1">
        <v>10902.81</v>
      </c>
      <c r="F456" s="1">
        <v>8666430.3200000003</v>
      </c>
      <c r="G456" s="3">
        <v>188</v>
      </c>
      <c r="H456" s="3">
        <v>232</v>
      </c>
      <c r="I456">
        <v>1</v>
      </c>
      <c r="J456">
        <v>0</v>
      </c>
      <c r="K456">
        <v>1</v>
      </c>
      <c r="L456">
        <v>2</v>
      </c>
      <c r="M456" s="4">
        <v>1</v>
      </c>
      <c r="N456" s="4">
        <v>0</v>
      </c>
      <c r="O456">
        <v>1</v>
      </c>
      <c r="P456">
        <v>1</v>
      </c>
      <c r="Q456" s="6">
        <v>0.5</v>
      </c>
    </row>
    <row r="457" spans="1:17" x14ac:dyDescent="0.3">
      <c r="A457" t="s">
        <v>3</v>
      </c>
      <c r="B457">
        <v>354020</v>
      </c>
      <c r="C457" t="s">
        <v>451</v>
      </c>
      <c r="D457" s="3">
        <v>40244</v>
      </c>
      <c r="E457" s="1">
        <v>12157.62</v>
      </c>
      <c r="F457" s="1">
        <v>47965964.240000002</v>
      </c>
      <c r="G457" s="3">
        <v>3191</v>
      </c>
      <c r="H457" s="3">
        <v>3906</v>
      </c>
      <c r="I457">
        <v>6</v>
      </c>
      <c r="J457">
        <v>0</v>
      </c>
      <c r="K457">
        <v>4</v>
      </c>
      <c r="L457">
        <v>10</v>
      </c>
      <c r="M457" s="4">
        <v>1.5</v>
      </c>
      <c r="N457" s="4">
        <v>0</v>
      </c>
      <c r="O457">
        <v>1</v>
      </c>
      <c r="P457">
        <v>1</v>
      </c>
      <c r="Q457" s="6">
        <v>0.46200000000000002</v>
      </c>
    </row>
    <row r="458" spans="1:17" x14ac:dyDescent="0.3">
      <c r="A458" t="s">
        <v>3</v>
      </c>
      <c r="B458">
        <v>354025</v>
      </c>
      <c r="C458" t="s">
        <v>452</v>
      </c>
      <c r="D458" s="3">
        <v>4074</v>
      </c>
      <c r="E458" s="1">
        <v>7994.75</v>
      </c>
      <c r="F458" s="1">
        <v>11007743.15</v>
      </c>
      <c r="G458" s="3">
        <v>282</v>
      </c>
      <c r="H458" s="3">
        <v>285</v>
      </c>
      <c r="I458">
        <v>1</v>
      </c>
      <c r="J458">
        <v>0</v>
      </c>
      <c r="K458">
        <v>1</v>
      </c>
      <c r="L458">
        <v>2</v>
      </c>
      <c r="M458" s="4">
        <v>1</v>
      </c>
      <c r="N458" s="4">
        <v>0</v>
      </c>
      <c r="O458">
        <v>1</v>
      </c>
      <c r="P458">
        <v>1</v>
      </c>
      <c r="Q458" s="6">
        <v>0.5</v>
      </c>
    </row>
    <row r="459" spans="1:17" x14ac:dyDescent="0.3">
      <c r="A459" t="s">
        <v>3</v>
      </c>
      <c r="B459">
        <v>354030</v>
      </c>
      <c r="C459" t="s">
        <v>453</v>
      </c>
      <c r="D459" s="3">
        <v>2518</v>
      </c>
      <c r="E459" s="1">
        <v>36809.01</v>
      </c>
      <c r="F459" s="1">
        <v>10029985.109999999</v>
      </c>
      <c r="G459" s="3">
        <v>160</v>
      </c>
      <c r="H459" s="3">
        <v>178</v>
      </c>
      <c r="I459">
        <v>1</v>
      </c>
      <c r="J459">
        <v>0</v>
      </c>
      <c r="K459">
        <v>1</v>
      </c>
      <c r="L459">
        <v>2</v>
      </c>
      <c r="M459" s="4">
        <v>1</v>
      </c>
      <c r="N459" s="4">
        <v>0</v>
      </c>
      <c r="O459">
        <v>1</v>
      </c>
      <c r="P459">
        <v>1</v>
      </c>
      <c r="Q459" s="6">
        <v>0.5</v>
      </c>
    </row>
    <row r="460" spans="1:17" x14ac:dyDescent="0.3">
      <c r="A460" t="s">
        <v>3</v>
      </c>
      <c r="B460">
        <v>354040</v>
      </c>
      <c r="C460" t="s">
        <v>454</v>
      </c>
      <c r="D460" s="3">
        <v>4223</v>
      </c>
      <c r="E460" s="1">
        <v>11995.58</v>
      </c>
      <c r="F460" s="1">
        <v>10207073.6</v>
      </c>
      <c r="G460" s="3">
        <v>242</v>
      </c>
      <c r="H460" s="3">
        <v>46</v>
      </c>
      <c r="I460">
        <v>1</v>
      </c>
      <c r="J460">
        <v>0</v>
      </c>
      <c r="K460">
        <v>1</v>
      </c>
      <c r="L460">
        <v>2</v>
      </c>
      <c r="M460" s="4">
        <v>1</v>
      </c>
      <c r="N460" s="4">
        <v>0</v>
      </c>
      <c r="O460">
        <v>1</v>
      </c>
      <c r="P460">
        <v>1</v>
      </c>
      <c r="Q460" s="6">
        <v>0.5</v>
      </c>
    </row>
    <row r="461" spans="1:17" x14ac:dyDescent="0.3">
      <c r="A461" t="s">
        <v>3</v>
      </c>
      <c r="B461">
        <v>354050</v>
      </c>
      <c r="C461" t="s">
        <v>455</v>
      </c>
      <c r="D461" s="3">
        <v>8326</v>
      </c>
      <c r="E461" s="1">
        <v>7729.91</v>
      </c>
      <c r="F461" s="1">
        <v>12850890</v>
      </c>
      <c r="G461" s="3">
        <v>588</v>
      </c>
      <c r="H461" s="3">
        <v>602</v>
      </c>
      <c r="I461">
        <v>1</v>
      </c>
      <c r="J461">
        <v>0</v>
      </c>
      <c r="K461">
        <v>2</v>
      </c>
      <c r="L461">
        <v>3</v>
      </c>
      <c r="M461" s="4">
        <v>0.5</v>
      </c>
      <c r="N461" s="4">
        <v>0</v>
      </c>
      <c r="O461">
        <v>1</v>
      </c>
      <c r="P461">
        <v>1</v>
      </c>
      <c r="Q461" s="6">
        <v>0.5</v>
      </c>
    </row>
    <row r="462" spans="1:17" x14ac:dyDescent="0.3">
      <c r="A462" t="s">
        <v>3</v>
      </c>
      <c r="B462">
        <v>354060</v>
      </c>
      <c r="C462" t="s">
        <v>456</v>
      </c>
      <c r="D462" s="3">
        <v>48893</v>
      </c>
      <c r="E462" s="1">
        <v>14618.39</v>
      </c>
      <c r="F462" s="1">
        <v>92216796.280000001</v>
      </c>
      <c r="G462" s="3">
        <v>3409</v>
      </c>
      <c r="H462" s="3">
        <v>5883</v>
      </c>
      <c r="I462">
        <v>16</v>
      </c>
      <c r="J462">
        <v>0</v>
      </c>
      <c r="K462">
        <v>13</v>
      </c>
      <c r="L462">
        <v>29</v>
      </c>
      <c r="M462" s="4">
        <v>1.2307692307692308</v>
      </c>
      <c r="N462" s="4">
        <v>0</v>
      </c>
      <c r="O462">
        <v>1</v>
      </c>
      <c r="P462">
        <v>1</v>
      </c>
      <c r="Q462" s="6">
        <v>0.69599999999999995</v>
      </c>
    </row>
    <row r="463" spans="1:17" x14ac:dyDescent="0.3">
      <c r="A463" t="s">
        <v>3</v>
      </c>
      <c r="B463">
        <v>354070</v>
      </c>
      <c r="C463" t="s">
        <v>457</v>
      </c>
      <c r="D463" s="3">
        <v>51400</v>
      </c>
      <c r="E463" s="1">
        <v>15860.41</v>
      </c>
      <c r="F463" s="1">
        <v>97536456.090000004</v>
      </c>
      <c r="G463" s="3">
        <v>3494</v>
      </c>
      <c r="H463" s="3">
        <v>4074</v>
      </c>
      <c r="I463">
        <v>9</v>
      </c>
      <c r="J463">
        <v>1</v>
      </c>
      <c r="K463">
        <v>9</v>
      </c>
      <c r="L463">
        <v>19</v>
      </c>
      <c r="M463" s="4">
        <v>1</v>
      </c>
      <c r="N463" s="4">
        <v>0.1111111111111111</v>
      </c>
      <c r="O463">
        <v>1</v>
      </c>
      <c r="P463">
        <v>1</v>
      </c>
      <c r="Q463" s="6">
        <v>0.56299999999999994</v>
      </c>
    </row>
    <row r="464" spans="1:17" x14ac:dyDescent="0.3">
      <c r="A464" t="s">
        <v>3</v>
      </c>
      <c r="B464">
        <v>354075</v>
      </c>
      <c r="C464" t="s">
        <v>458</v>
      </c>
      <c r="D464" s="3">
        <v>19397</v>
      </c>
      <c r="E464" s="1">
        <v>6309.17</v>
      </c>
      <c r="F464" s="1">
        <v>21104007.440000001</v>
      </c>
      <c r="G464" s="3">
        <v>1420</v>
      </c>
      <c r="H464" s="3">
        <v>1433</v>
      </c>
      <c r="I464">
        <v>3</v>
      </c>
      <c r="J464">
        <v>0</v>
      </c>
      <c r="K464">
        <v>2</v>
      </c>
      <c r="L464">
        <v>5</v>
      </c>
      <c r="M464" s="4">
        <v>1.5</v>
      </c>
      <c r="N464" s="4">
        <v>0</v>
      </c>
      <c r="O464">
        <v>1</v>
      </c>
      <c r="P464">
        <v>1</v>
      </c>
      <c r="Q464" s="6">
        <v>0.6</v>
      </c>
    </row>
    <row r="465" spans="1:17" x14ac:dyDescent="0.3">
      <c r="A465" t="s">
        <v>3</v>
      </c>
      <c r="B465">
        <v>354080</v>
      </c>
      <c r="C465" t="s">
        <v>459</v>
      </c>
      <c r="D465" s="3">
        <v>15449</v>
      </c>
      <c r="E465" s="1">
        <v>12300.84</v>
      </c>
      <c r="F465" s="1">
        <v>28126785.379999999</v>
      </c>
      <c r="G465" s="3">
        <v>920</v>
      </c>
      <c r="H465" s="3">
        <v>1657</v>
      </c>
      <c r="I465">
        <v>3</v>
      </c>
      <c r="J465">
        <v>0</v>
      </c>
      <c r="K465">
        <v>1</v>
      </c>
      <c r="L465">
        <v>4</v>
      </c>
      <c r="M465" s="4">
        <v>3</v>
      </c>
      <c r="N465" s="4">
        <v>0</v>
      </c>
      <c r="O465">
        <v>1</v>
      </c>
      <c r="P465">
        <v>1</v>
      </c>
      <c r="Q465" s="6">
        <v>0.75</v>
      </c>
    </row>
    <row r="466" spans="1:17" x14ac:dyDescent="0.3">
      <c r="A466" t="s">
        <v>3</v>
      </c>
      <c r="B466">
        <v>354085</v>
      </c>
      <c r="C466" t="s">
        <v>460</v>
      </c>
      <c r="D466" s="3">
        <v>2858</v>
      </c>
      <c r="E466" s="1">
        <v>5042.2299999999996</v>
      </c>
      <c r="F466" s="1">
        <v>5979875.7599999998</v>
      </c>
      <c r="G466" s="3">
        <v>115</v>
      </c>
      <c r="H466" s="3">
        <v>20</v>
      </c>
      <c r="I466">
        <v>1</v>
      </c>
      <c r="J466">
        <v>0</v>
      </c>
      <c r="K466">
        <v>1</v>
      </c>
      <c r="L466">
        <v>2</v>
      </c>
      <c r="M466" s="4">
        <v>1</v>
      </c>
      <c r="N466" s="4">
        <v>0</v>
      </c>
      <c r="O466">
        <v>1</v>
      </c>
      <c r="P466">
        <v>1</v>
      </c>
      <c r="Q466" s="6">
        <v>0.5</v>
      </c>
    </row>
    <row r="467" spans="1:17" x14ac:dyDescent="0.3">
      <c r="A467" t="s">
        <v>3</v>
      </c>
      <c r="B467">
        <v>354090</v>
      </c>
      <c r="C467" t="s">
        <v>461</v>
      </c>
      <c r="D467" s="3">
        <v>17377</v>
      </c>
      <c r="E467" s="1">
        <v>20268.150000000001</v>
      </c>
      <c r="F467" s="1">
        <v>47720242.020000003</v>
      </c>
      <c r="G467" s="3">
        <v>1249</v>
      </c>
      <c r="H467" s="3">
        <v>2380</v>
      </c>
      <c r="I467">
        <v>4</v>
      </c>
      <c r="J467">
        <v>0</v>
      </c>
      <c r="K467">
        <v>3</v>
      </c>
      <c r="L467">
        <v>7</v>
      </c>
      <c r="M467" s="4">
        <v>1.3333333333333333</v>
      </c>
      <c r="N467" s="4">
        <v>0</v>
      </c>
      <c r="O467">
        <v>1</v>
      </c>
      <c r="P467">
        <v>1</v>
      </c>
      <c r="Q467" s="6">
        <v>0.8</v>
      </c>
    </row>
    <row r="468" spans="1:17" x14ac:dyDescent="0.3">
      <c r="A468" t="s">
        <v>3</v>
      </c>
      <c r="B468">
        <v>354100</v>
      </c>
      <c r="C468" t="s">
        <v>462</v>
      </c>
      <c r="D468" s="3">
        <v>262051</v>
      </c>
      <c r="E468" s="1">
        <v>9542.7800000000007</v>
      </c>
      <c r="F468" s="1">
        <v>566348662.45000005</v>
      </c>
      <c r="G468" s="3">
        <v>20193</v>
      </c>
      <c r="H468" s="3">
        <v>28943</v>
      </c>
      <c r="I468">
        <v>51</v>
      </c>
      <c r="J468">
        <v>0</v>
      </c>
      <c r="K468">
        <v>27</v>
      </c>
      <c r="L468">
        <v>78</v>
      </c>
      <c r="M468" s="4">
        <v>1.8888888888888888</v>
      </c>
      <c r="N468" s="4">
        <v>0</v>
      </c>
      <c r="O468">
        <v>1</v>
      </c>
      <c r="P468">
        <v>1</v>
      </c>
      <c r="Q468" s="6">
        <v>0.5</v>
      </c>
    </row>
    <row r="469" spans="1:17" x14ac:dyDescent="0.3">
      <c r="A469" t="s">
        <v>3</v>
      </c>
      <c r="B469">
        <v>354105</v>
      </c>
      <c r="C469" t="s">
        <v>463</v>
      </c>
      <c r="D469" s="3">
        <v>4599</v>
      </c>
      <c r="E469" s="1">
        <v>10396.52</v>
      </c>
      <c r="F469" s="1">
        <v>9465914.5700000003</v>
      </c>
      <c r="G469" s="3">
        <v>390</v>
      </c>
      <c r="H469" s="3">
        <v>500</v>
      </c>
      <c r="I469">
        <v>2</v>
      </c>
      <c r="J469">
        <v>0</v>
      </c>
      <c r="K469">
        <v>1</v>
      </c>
      <c r="L469">
        <v>3</v>
      </c>
      <c r="M469" s="4">
        <v>2</v>
      </c>
      <c r="N469" s="4">
        <v>0</v>
      </c>
      <c r="O469">
        <v>1</v>
      </c>
      <c r="P469">
        <v>1</v>
      </c>
      <c r="Q469" s="6">
        <v>0.66700000000000004</v>
      </c>
    </row>
    <row r="470" spans="1:17" x14ac:dyDescent="0.3">
      <c r="A470" t="s">
        <v>3</v>
      </c>
      <c r="B470">
        <v>354110</v>
      </c>
      <c r="C470" t="s">
        <v>464</v>
      </c>
      <c r="D470" s="3">
        <v>4123</v>
      </c>
      <c r="E470" s="1">
        <v>13092.94</v>
      </c>
      <c r="F470" s="1">
        <v>8233085.8799999999</v>
      </c>
      <c r="G470" s="3">
        <v>248</v>
      </c>
      <c r="H470" s="3">
        <v>37</v>
      </c>
      <c r="I470">
        <v>2</v>
      </c>
      <c r="J470">
        <v>0</v>
      </c>
      <c r="K470">
        <v>2</v>
      </c>
      <c r="L470">
        <v>4</v>
      </c>
      <c r="M470" s="4">
        <v>1</v>
      </c>
      <c r="N470" s="4">
        <v>0</v>
      </c>
      <c r="O470">
        <v>1</v>
      </c>
      <c r="P470">
        <v>1</v>
      </c>
      <c r="Q470" s="6">
        <v>0.4</v>
      </c>
    </row>
    <row r="471" spans="1:17" x14ac:dyDescent="0.3">
      <c r="A471" t="s">
        <v>3</v>
      </c>
      <c r="B471">
        <v>354120</v>
      </c>
      <c r="C471" t="s">
        <v>465</v>
      </c>
      <c r="D471" s="3">
        <v>13570</v>
      </c>
      <c r="E471" s="1">
        <v>7598.56</v>
      </c>
      <c r="F471" s="1">
        <v>22444553.460000001</v>
      </c>
      <c r="G471" s="3">
        <v>786</v>
      </c>
      <c r="H471" s="3">
        <v>1442</v>
      </c>
      <c r="I471">
        <v>6</v>
      </c>
      <c r="J471">
        <v>0</v>
      </c>
      <c r="K471">
        <v>4</v>
      </c>
      <c r="L471">
        <v>10</v>
      </c>
      <c r="M471" s="4">
        <v>1.5</v>
      </c>
      <c r="N471" s="4">
        <v>0</v>
      </c>
      <c r="O471">
        <v>1</v>
      </c>
      <c r="P471">
        <v>1</v>
      </c>
      <c r="Q471" s="6">
        <v>0.85699999999999998</v>
      </c>
    </row>
    <row r="472" spans="1:17" x14ac:dyDescent="0.3">
      <c r="A472" t="s">
        <v>3</v>
      </c>
      <c r="B472">
        <v>354130</v>
      </c>
      <c r="C472" t="s">
        <v>466</v>
      </c>
      <c r="D472" s="3">
        <v>41318</v>
      </c>
      <c r="E472" s="1">
        <v>8862.5499999999993</v>
      </c>
      <c r="F472" s="1">
        <v>63315468.520000003</v>
      </c>
      <c r="G472" s="3">
        <v>3044</v>
      </c>
      <c r="H472" s="3">
        <v>1214</v>
      </c>
      <c r="I472">
        <v>6</v>
      </c>
      <c r="J472">
        <v>0</v>
      </c>
      <c r="K472">
        <v>5</v>
      </c>
      <c r="L472">
        <v>11</v>
      </c>
      <c r="M472" s="4">
        <v>1.2</v>
      </c>
      <c r="N472" s="4">
        <v>0</v>
      </c>
      <c r="O472">
        <v>1</v>
      </c>
      <c r="P472">
        <v>1</v>
      </c>
      <c r="Q472" s="6">
        <v>0.28599999999999998</v>
      </c>
    </row>
    <row r="473" spans="1:17" x14ac:dyDescent="0.3">
      <c r="A473" t="s">
        <v>3</v>
      </c>
      <c r="B473">
        <v>354140</v>
      </c>
      <c r="C473" t="s">
        <v>467</v>
      </c>
      <c r="D473" s="3">
        <v>207610</v>
      </c>
      <c r="E473" s="1">
        <v>15435.91</v>
      </c>
      <c r="F473" s="1">
        <v>353804165.60000002</v>
      </c>
      <c r="G473" s="3">
        <v>13195</v>
      </c>
      <c r="H473" s="3">
        <v>10941</v>
      </c>
      <c r="I473">
        <v>37</v>
      </c>
      <c r="J473">
        <v>0</v>
      </c>
      <c r="K473">
        <v>31</v>
      </c>
      <c r="L473">
        <v>68</v>
      </c>
      <c r="M473" s="4">
        <v>1.1935483870967742</v>
      </c>
      <c r="N473" s="4">
        <v>0</v>
      </c>
      <c r="O473">
        <v>1</v>
      </c>
      <c r="P473">
        <v>1</v>
      </c>
      <c r="Q473" s="6">
        <v>0.42499999999999999</v>
      </c>
    </row>
    <row r="474" spans="1:17" x14ac:dyDescent="0.3">
      <c r="A474" t="s">
        <v>3</v>
      </c>
      <c r="B474">
        <v>354150</v>
      </c>
      <c r="C474" t="s">
        <v>468</v>
      </c>
      <c r="D474" s="3">
        <v>37910</v>
      </c>
      <c r="E474" s="1">
        <v>9995.2900000000009</v>
      </c>
      <c r="F474" s="1">
        <v>63585819.780000001</v>
      </c>
      <c r="G474" s="3">
        <v>2192</v>
      </c>
      <c r="H474" s="3">
        <v>1248</v>
      </c>
      <c r="I474">
        <v>8</v>
      </c>
      <c r="J474">
        <v>0</v>
      </c>
      <c r="K474">
        <v>7</v>
      </c>
      <c r="L474">
        <v>15</v>
      </c>
      <c r="M474" s="4">
        <v>1.1428571428571428</v>
      </c>
      <c r="N474" s="4">
        <v>0</v>
      </c>
      <c r="O474">
        <v>1</v>
      </c>
      <c r="P474">
        <v>1</v>
      </c>
      <c r="Q474" s="6">
        <v>0.47099999999999997</v>
      </c>
    </row>
    <row r="475" spans="1:17" x14ac:dyDescent="0.3">
      <c r="A475" t="s">
        <v>3</v>
      </c>
      <c r="B475">
        <v>354160</v>
      </c>
      <c r="C475" t="s">
        <v>469</v>
      </c>
      <c r="D475" s="3">
        <v>35674</v>
      </c>
      <c r="E475" s="1">
        <v>20673.11</v>
      </c>
      <c r="F475" s="1">
        <v>50822450.25</v>
      </c>
      <c r="G475" s="3">
        <v>2573</v>
      </c>
      <c r="H475" s="3">
        <v>1086</v>
      </c>
      <c r="I475">
        <v>2</v>
      </c>
      <c r="J475">
        <v>0</v>
      </c>
      <c r="K475">
        <v>11</v>
      </c>
      <c r="L475">
        <v>13</v>
      </c>
      <c r="M475" s="4">
        <v>0.18181818181818182</v>
      </c>
      <c r="N475" s="4">
        <v>0</v>
      </c>
      <c r="O475">
        <v>1</v>
      </c>
      <c r="P475">
        <v>1</v>
      </c>
      <c r="Q475" s="6">
        <v>0.125</v>
      </c>
    </row>
    <row r="476" spans="1:17" x14ac:dyDescent="0.3">
      <c r="A476" t="s">
        <v>3</v>
      </c>
      <c r="B476">
        <v>354165</v>
      </c>
      <c r="C476" t="s">
        <v>470</v>
      </c>
      <c r="D476" s="3">
        <v>3236</v>
      </c>
      <c r="E476" s="1">
        <v>13372.79</v>
      </c>
      <c r="F476" s="1">
        <v>9418686.2400000002</v>
      </c>
      <c r="G476" s="3">
        <v>240</v>
      </c>
      <c r="H476" s="3">
        <v>588</v>
      </c>
      <c r="I476">
        <v>1</v>
      </c>
      <c r="J476">
        <v>0</v>
      </c>
      <c r="K476">
        <v>1</v>
      </c>
      <c r="L476">
        <v>2</v>
      </c>
      <c r="M476" s="4">
        <v>1</v>
      </c>
      <c r="N476" s="4">
        <v>0</v>
      </c>
      <c r="O476">
        <v>1</v>
      </c>
      <c r="P476">
        <v>1</v>
      </c>
      <c r="Q476" s="6">
        <v>1</v>
      </c>
    </row>
    <row r="477" spans="1:17" x14ac:dyDescent="0.3">
      <c r="A477" t="s">
        <v>3</v>
      </c>
      <c r="B477">
        <v>354170</v>
      </c>
      <c r="C477" t="s">
        <v>471</v>
      </c>
      <c r="D477" s="3">
        <v>12799</v>
      </c>
      <c r="E477" s="1">
        <v>19197.439999999999</v>
      </c>
      <c r="F477" s="1">
        <v>24506937.620000001</v>
      </c>
      <c r="G477" s="3">
        <v>926</v>
      </c>
      <c r="H477" s="3">
        <v>868</v>
      </c>
      <c r="I477">
        <v>3</v>
      </c>
      <c r="J477">
        <v>0</v>
      </c>
      <c r="K477">
        <v>5</v>
      </c>
      <c r="L477">
        <v>8</v>
      </c>
      <c r="M477" s="4">
        <v>0.6</v>
      </c>
      <c r="N477" s="4">
        <v>0</v>
      </c>
      <c r="O477">
        <v>1</v>
      </c>
      <c r="P477">
        <v>1</v>
      </c>
      <c r="Q477" s="6">
        <v>0.5</v>
      </c>
    </row>
    <row r="478" spans="1:17" x14ac:dyDescent="0.3">
      <c r="A478" t="s">
        <v>3</v>
      </c>
      <c r="B478">
        <v>354180</v>
      </c>
      <c r="C478" t="s">
        <v>472</v>
      </c>
      <c r="D478" s="3">
        <v>2808</v>
      </c>
      <c r="E478" s="1">
        <v>35939.97</v>
      </c>
      <c r="F478" s="1">
        <v>9136171.0999999996</v>
      </c>
      <c r="G478" s="3">
        <v>257</v>
      </c>
      <c r="H478" s="3">
        <v>118</v>
      </c>
      <c r="I478">
        <v>1</v>
      </c>
      <c r="J478">
        <v>0</v>
      </c>
      <c r="K478">
        <v>1</v>
      </c>
      <c r="L478">
        <v>2</v>
      </c>
      <c r="M478" s="4">
        <v>1</v>
      </c>
      <c r="N478" s="4">
        <v>0</v>
      </c>
      <c r="O478">
        <v>1</v>
      </c>
      <c r="P478">
        <v>1</v>
      </c>
      <c r="Q478" s="6">
        <v>0.5</v>
      </c>
    </row>
    <row r="479" spans="1:17" x14ac:dyDescent="0.3">
      <c r="A479" t="s">
        <v>3</v>
      </c>
      <c r="B479">
        <v>354190</v>
      </c>
      <c r="C479" t="s">
        <v>473</v>
      </c>
      <c r="D479" s="3">
        <v>11309</v>
      </c>
      <c r="E479" s="1">
        <v>6766.16</v>
      </c>
      <c r="F479" s="1">
        <v>21202621.870000001</v>
      </c>
      <c r="G479" s="3">
        <v>935</v>
      </c>
      <c r="H479" s="3">
        <v>1398</v>
      </c>
      <c r="I479">
        <v>7</v>
      </c>
      <c r="J479">
        <v>0</v>
      </c>
      <c r="K479">
        <v>2</v>
      </c>
      <c r="L479">
        <v>9</v>
      </c>
      <c r="M479" s="4">
        <v>3.5</v>
      </c>
      <c r="N479" s="4">
        <v>0</v>
      </c>
      <c r="O479">
        <v>1</v>
      </c>
      <c r="P479">
        <v>1</v>
      </c>
      <c r="Q479" s="6">
        <v>0.875</v>
      </c>
    </row>
    <row r="480" spans="1:17" x14ac:dyDescent="0.3">
      <c r="A480" t="s">
        <v>3</v>
      </c>
      <c r="B480">
        <v>354200</v>
      </c>
      <c r="C480" t="s">
        <v>474</v>
      </c>
      <c r="D480" s="3">
        <v>6004</v>
      </c>
      <c r="E480" s="1">
        <v>9484.32</v>
      </c>
      <c r="F480" s="1">
        <v>10416082.970000001</v>
      </c>
      <c r="G480" s="3">
        <v>398</v>
      </c>
      <c r="H480" s="3">
        <v>403</v>
      </c>
      <c r="I480">
        <v>1</v>
      </c>
      <c r="J480">
        <v>0</v>
      </c>
      <c r="K480">
        <v>1</v>
      </c>
      <c r="L480">
        <v>2</v>
      </c>
      <c r="M480" s="4">
        <v>1</v>
      </c>
      <c r="N480" s="4">
        <v>0</v>
      </c>
      <c r="O480">
        <v>1</v>
      </c>
      <c r="P480">
        <v>1</v>
      </c>
      <c r="Q480" s="6">
        <v>0.5</v>
      </c>
    </row>
    <row r="481" spans="1:17" x14ac:dyDescent="0.3">
      <c r="A481" t="s">
        <v>3</v>
      </c>
      <c r="B481">
        <v>354210</v>
      </c>
      <c r="C481" t="s">
        <v>475</v>
      </c>
      <c r="D481" s="3">
        <v>8612</v>
      </c>
      <c r="E481" s="1">
        <v>11916.88</v>
      </c>
      <c r="F481" s="1">
        <v>18821888.420000002</v>
      </c>
      <c r="G481" s="3">
        <v>629</v>
      </c>
      <c r="H481" s="3">
        <v>829</v>
      </c>
      <c r="I481">
        <v>3</v>
      </c>
      <c r="J481">
        <v>0</v>
      </c>
      <c r="K481">
        <v>4</v>
      </c>
      <c r="L481">
        <v>7</v>
      </c>
      <c r="M481" s="4">
        <v>0.75</v>
      </c>
      <c r="N481" s="4">
        <v>0</v>
      </c>
      <c r="O481">
        <v>1</v>
      </c>
      <c r="P481">
        <v>1</v>
      </c>
      <c r="Q481" s="6">
        <v>0.75</v>
      </c>
    </row>
    <row r="482" spans="1:17" x14ac:dyDescent="0.3">
      <c r="A482" t="s">
        <v>3</v>
      </c>
      <c r="B482">
        <v>354220</v>
      </c>
      <c r="C482" t="s">
        <v>476</v>
      </c>
      <c r="D482" s="3">
        <v>28804</v>
      </c>
      <c r="E482" s="1">
        <v>20538.95</v>
      </c>
      <c r="F482" s="1">
        <v>46488784.439999998</v>
      </c>
      <c r="G482" s="3">
        <v>2037</v>
      </c>
      <c r="H482" s="3">
        <v>2041</v>
      </c>
      <c r="I482">
        <v>13</v>
      </c>
      <c r="J482">
        <v>0</v>
      </c>
      <c r="K482">
        <v>9</v>
      </c>
      <c r="L482">
        <v>22</v>
      </c>
      <c r="M482" s="4">
        <v>1.4444444444444444</v>
      </c>
      <c r="N482" s="4">
        <v>0</v>
      </c>
      <c r="O482">
        <v>1</v>
      </c>
      <c r="P482">
        <v>1</v>
      </c>
      <c r="Q482" s="6">
        <v>0.65</v>
      </c>
    </row>
    <row r="483" spans="1:17" x14ac:dyDescent="0.3">
      <c r="A483" t="s">
        <v>3</v>
      </c>
      <c r="B483">
        <v>354230</v>
      </c>
      <c r="C483" t="s">
        <v>477</v>
      </c>
      <c r="D483" s="3">
        <v>3873</v>
      </c>
      <c r="E483" s="1">
        <v>6924.55</v>
      </c>
      <c r="F483" s="1">
        <v>8643420</v>
      </c>
      <c r="G483" s="3">
        <v>284</v>
      </c>
      <c r="H483" s="3">
        <v>372</v>
      </c>
      <c r="I483">
        <v>3</v>
      </c>
      <c r="J483">
        <v>0</v>
      </c>
      <c r="K483">
        <v>1</v>
      </c>
      <c r="L483">
        <v>4</v>
      </c>
      <c r="M483" s="4">
        <v>3</v>
      </c>
      <c r="N483" s="4">
        <v>0</v>
      </c>
      <c r="O483">
        <v>1</v>
      </c>
      <c r="P483">
        <v>1</v>
      </c>
      <c r="Q483" s="6">
        <v>0.75</v>
      </c>
    </row>
    <row r="484" spans="1:17" x14ac:dyDescent="0.3">
      <c r="A484" t="s">
        <v>3</v>
      </c>
      <c r="B484">
        <v>354240</v>
      </c>
      <c r="C484" t="s">
        <v>478</v>
      </c>
      <c r="D484" s="3">
        <v>18494</v>
      </c>
      <c r="E484" s="1">
        <v>14044.46</v>
      </c>
      <c r="F484" s="1">
        <v>26223156.68</v>
      </c>
      <c r="G484" s="3">
        <v>1166</v>
      </c>
      <c r="H484" s="3">
        <v>1037</v>
      </c>
      <c r="I484">
        <v>8</v>
      </c>
      <c r="J484">
        <v>0</v>
      </c>
      <c r="K484">
        <v>7</v>
      </c>
      <c r="L484">
        <v>15</v>
      </c>
      <c r="M484" s="4">
        <v>1.1428571428571428</v>
      </c>
      <c r="N484" s="4">
        <v>0</v>
      </c>
      <c r="O484">
        <v>1</v>
      </c>
      <c r="P484">
        <v>1</v>
      </c>
      <c r="Q484" s="6">
        <v>0.57099999999999995</v>
      </c>
    </row>
    <row r="485" spans="1:17" x14ac:dyDescent="0.3">
      <c r="A485" t="s">
        <v>3</v>
      </c>
      <c r="B485">
        <v>354250</v>
      </c>
      <c r="C485" t="s">
        <v>479</v>
      </c>
      <c r="D485" s="3">
        <v>7323</v>
      </c>
      <c r="E485" s="1">
        <v>7232.48</v>
      </c>
      <c r="F485" s="1">
        <v>12458542.59</v>
      </c>
      <c r="G485" s="3">
        <v>359</v>
      </c>
      <c r="H485" s="3">
        <v>444</v>
      </c>
      <c r="I485">
        <v>1</v>
      </c>
      <c r="J485">
        <v>0</v>
      </c>
      <c r="K485">
        <v>2</v>
      </c>
      <c r="L485">
        <v>3</v>
      </c>
      <c r="M485" s="4">
        <v>0.5</v>
      </c>
      <c r="N485" s="4">
        <v>0</v>
      </c>
      <c r="O485">
        <v>1</v>
      </c>
      <c r="P485">
        <v>1</v>
      </c>
      <c r="Q485" s="6">
        <v>0.5</v>
      </c>
    </row>
    <row r="486" spans="1:17" x14ac:dyDescent="0.3">
      <c r="A486" t="s">
        <v>3</v>
      </c>
      <c r="B486">
        <v>354260</v>
      </c>
      <c r="C486" t="s">
        <v>480</v>
      </c>
      <c r="D486" s="3">
        <v>54261</v>
      </c>
      <c r="E486" s="1">
        <v>8824.73</v>
      </c>
      <c r="F486" s="1">
        <v>72451665.209999993</v>
      </c>
      <c r="G486" s="3">
        <v>4411</v>
      </c>
      <c r="H486" s="3">
        <v>4166</v>
      </c>
      <c r="I486">
        <v>26</v>
      </c>
      <c r="J486">
        <v>0</v>
      </c>
      <c r="K486">
        <v>20</v>
      </c>
      <c r="L486">
        <v>46</v>
      </c>
      <c r="M486" s="4">
        <v>1.3</v>
      </c>
      <c r="N486" s="4">
        <v>0</v>
      </c>
      <c r="O486">
        <v>1</v>
      </c>
      <c r="P486">
        <v>1</v>
      </c>
      <c r="Q486" s="6">
        <v>0.60499999999999998</v>
      </c>
    </row>
    <row r="487" spans="1:17" x14ac:dyDescent="0.3">
      <c r="A487" t="s">
        <v>3</v>
      </c>
      <c r="B487">
        <v>354270</v>
      </c>
      <c r="C487" t="s">
        <v>481</v>
      </c>
      <c r="D487" s="3">
        <v>6587</v>
      </c>
      <c r="E487" s="1">
        <v>11470.17</v>
      </c>
      <c r="F487" s="1">
        <v>0</v>
      </c>
      <c r="G487" s="3">
        <v>576</v>
      </c>
      <c r="H487" s="3">
        <v>1335</v>
      </c>
      <c r="I487">
        <v>2</v>
      </c>
      <c r="J487">
        <v>0</v>
      </c>
      <c r="K487">
        <v>1</v>
      </c>
      <c r="L487">
        <v>3</v>
      </c>
      <c r="M487" s="4">
        <v>2</v>
      </c>
      <c r="N487" s="4">
        <v>0</v>
      </c>
      <c r="O487">
        <v>0</v>
      </c>
      <c r="P487">
        <v>0</v>
      </c>
      <c r="Q487" s="6">
        <v>1</v>
      </c>
    </row>
    <row r="488" spans="1:17" x14ac:dyDescent="0.3">
      <c r="A488" t="s">
        <v>3</v>
      </c>
      <c r="B488">
        <v>354280</v>
      </c>
      <c r="C488" t="s">
        <v>482</v>
      </c>
      <c r="D488" s="3">
        <v>3358</v>
      </c>
      <c r="E488" s="1">
        <v>5583.2</v>
      </c>
      <c r="F488" s="1">
        <v>7391982.1799999997</v>
      </c>
      <c r="G488" s="3">
        <v>294</v>
      </c>
      <c r="H488" s="3">
        <v>59</v>
      </c>
      <c r="I488">
        <v>3</v>
      </c>
      <c r="J488">
        <v>0</v>
      </c>
      <c r="K488">
        <v>4</v>
      </c>
      <c r="L488">
        <v>7</v>
      </c>
      <c r="M488" s="4">
        <v>0.75</v>
      </c>
      <c r="N488" s="4">
        <v>0</v>
      </c>
      <c r="O488">
        <v>1</v>
      </c>
      <c r="P488">
        <v>1</v>
      </c>
      <c r="Q488" s="6">
        <v>0.33300000000000002</v>
      </c>
    </row>
    <row r="489" spans="1:17" x14ac:dyDescent="0.3">
      <c r="A489" t="s">
        <v>3</v>
      </c>
      <c r="B489">
        <v>354290</v>
      </c>
      <c r="C489" t="s">
        <v>483</v>
      </c>
      <c r="D489" s="3">
        <v>12135</v>
      </c>
      <c r="E489" s="1">
        <v>9823.35</v>
      </c>
      <c r="F489" s="1">
        <v>23626310.710000001</v>
      </c>
      <c r="G489" s="3">
        <v>922</v>
      </c>
      <c r="H489" s="3">
        <v>1723</v>
      </c>
      <c r="I489">
        <v>5</v>
      </c>
      <c r="J489">
        <v>0</v>
      </c>
      <c r="K489">
        <v>3</v>
      </c>
      <c r="L489">
        <v>8</v>
      </c>
      <c r="M489" s="4">
        <v>1.6666666666666667</v>
      </c>
      <c r="N489" s="4">
        <v>0</v>
      </c>
      <c r="O489">
        <v>1</v>
      </c>
      <c r="P489">
        <v>1</v>
      </c>
      <c r="Q489" s="6">
        <v>0.71399999999999997</v>
      </c>
    </row>
    <row r="490" spans="1:17" x14ac:dyDescent="0.3">
      <c r="A490" t="s">
        <v>3</v>
      </c>
      <c r="B490">
        <v>354300</v>
      </c>
      <c r="C490" t="s">
        <v>484</v>
      </c>
      <c r="D490" s="3">
        <v>18269</v>
      </c>
      <c r="E490" s="1">
        <v>8357.41</v>
      </c>
      <c r="F490" s="1">
        <v>24350241.670000002</v>
      </c>
      <c r="G490" s="3">
        <v>1783</v>
      </c>
      <c r="H490" s="3">
        <v>2286</v>
      </c>
      <c r="I490">
        <v>16</v>
      </c>
      <c r="J490">
        <v>0</v>
      </c>
      <c r="K490">
        <v>8</v>
      </c>
      <c r="L490">
        <v>24</v>
      </c>
      <c r="M490" s="4">
        <v>2</v>
      </c>
      <c r="N490" s="4">
        <v>0</v>
      </c>
      <c r="O490">
        <v>1</v>
      </c>
      <c r="P490">
        <v>1</v>
      </c>
      <c r="Q490" s="6">
        <v>0.72699999999999998</v>
      </c>
    </row>
    <row r="491" spans="1:17" x14ac:dyDescent="0.3">
      <c r="A491" t="s">
        <v>3</v>
      </c>
      <c r="B491">
        <v>354310</v>
      </c>
      <c r="C491" t="s">
        <v>485</v>
      </c>
      <c r="D491" s="3">
        <v>4273</v>
      </c>
      <c r="E491" s="1">
        <v>20817.400000000001</v>
      </c>
      <c r="F491" s="1">
        <v>12584820.640000001</v>
      </c>
      <c r="G491" s="3">
        <v>342</v>
      </c>
      <c r="H491" s="3">
        <v>786</v>
      </c>
      <c r="I491">
        <v>2</v>
      </c>
      <c r="J491">
        <v>0</v>
      </c>
      <c r="K491">
        <v>1</v>
      </c>
      <c r="L491">
        <v>3</v>
      </c>
      <c r="M491" s="4">
        <v>2</v>
      </c>
      <c r="N491" s="4">
        <v>0</v>
      </c>
      <c r="O491">
        <v>1</v>
      </c>
      <c r="P491">
        <v>1</v>
      </c>
      <c r="Q491" s="6">
        <v>1</v>
      </c>
    </row>
    <row r="492" spans="1:17" x14ac:dyDescent="0.3">
      <c r="A492" t="s">
        <v>3</v>
      </c>
      <c r="B492">
        <v>354320</v>
      </c>
      <c r="C492" t="s">
        <v>486</v>
      </c>
      <c r="D492" s="3">
        <v>4446</v>
      </c>
      <c r="E492" s="1">
        <v>13955.06</v>
      </c>
      <c r="F492" s="1">
        <v>8590189.6600000001</v>
      </c>
      <c r="G492" s="3">
        <v>279</v>
      </c>
      <c r="H492" s="3">
        <v>374</v>
      </c>
      <c r="I492">
        <v>1</v>
      </c>
      <c r="J492">
        <v>0</v>
      </c>
      <c r="K492">
        <v>1</v>
      </c>
      <c r="L492">
        <v>2</v>
      </c>
      <c r="M492" s="4">
        <v>1</v>
      </c>
      <c r="N492" s="4">
        <v>0</v>
      </c>
      <c r="O492">
        <v>1</v>
      </c>
      <c r="P492">
        <v>1</v>
      </c>
      <c r="Q492" s="6">
        <v>0.5</v>
      </c>
    </row>
    <row r="493" spans="1:17" x14ac:dyDescent="0.3">
      <c r="A493" t="s">
        <v>3</v>
      </c>
      <c r="B493">
        <v>354323</v>
      </c>
      <c r="C493" t="s">
        <v>487</v>
      </c>
      <c r="D493" s="3">
        <v>2187</v>
      </c>
      <c r="E493" s="1">
        <v>11016.02</v>
      </c>
      <c r="F493" s="1">
        <v>7657857.7000000002</v>
      </c>
      <c r="G493" s="3">
        <v>133</v>
      </c>
      <c r="H493" s="3">
        <v>154</v>
      </c>
      <c r="I493">
        <v>1</v>
      </c>
      <c r="J493">
        <v>0</v>
      </c>
      <c r="K493">
        <v>1</v>
      </c>
      <c r="L493">
        <v>2</v>
      </c>
      <c r="M493" s="4">
        <v>1</v>
      </c>
      <c r="N493" s="4">
        <v>0</v>
      </c>
      <c r="O493">
        <v>1</v>
      </c>
      <c r="P493">
        <v>1</v>
      </c>
      <c r="Q493" s="6">
        <v>0.5</v>
      </c>
    </row>
    <row r="494" spans="1:17" x14ac:dyDescent="0.3">
      <c r="A494" t="s">
        <v>3</v>
      </c>
      <c r="B494">
        <v>354325</v>
      </c>
      <c r="C494" t="s">
        <v>488</v>
      </c>
      <c r="D494" s="3">
        <v>7422</v>
      </c>
      <c r="E494" s="1">
        <v>10276.02</v>
      </c>
      <c r="F494" s="1">
        <v>15982330.609999999</v>
      </c>
      <c r="G494" s="3">
        <v>578</v>
      </c>
      <c r="H494" s="3">
        <v>615</v>
      </c>
      <c r="I494">
        <v>7</v>
      </c>
      <c r="J494">
        <v>0</v>
      </c>
      <c r="K494">
        <v>6</v>
      </c>
      <c r="L494">
        <v>13</v>
      </c>
      <c r="M494" s="4">
        <v>1.1666666666666667</v>
      </c>
      <c r="N494" s="4">
        <v>0</v>
      </c>
      <c r="O494">
        <v>1</v>
      </c>
      <c r="P494">
        <v>1</v>
      </c>
      <c r="Q494" s="6">
        <v>0.7</v>
      </c>
    </row>
    <row r="495" spans="1:17" x14ac:dyDescent="0.3">
      <c r="A495" t="s">
        <v>3</v>
      </c>
      <c r="B495">
        <v>354330</v>
      </c>
      <c r="C495" t="s">
        <v>489</v>
      </c>
      <c r="D495" s="3">
        <v>113068</v>
      </c>
      <c r="E495" s="1">
        <v>13347.2</v>
      </c>
      <c r="F495" s="1">
        <v>147261384.93000001</v>
      </c>
      <c r="G495" s="3">
        <v>7542</v>
      </c>
      <c r="H495" s="3">
        <v>3453</v>
      </c>
      <c r="I495">
        <v>18</v>
      </c>
      <c r="J495">
        <v>0</v>
      </c>
      <c r="K495">
        <v>27</v>
      </c>
      <c r="L495">
        <v>45</v>
      </c>
      <c r="M495" s="4">
        <v>0.66666666666666663</v>
      </c>
      <c r="N495" s="4">
        <v>0</v>
      </c>
      <c r="O495">
        <v>1</v>
      </c>
      <c r="P495">
        <v>1</v>
      </c>
      <c r="Q495" s="6">
        <v>0.33300000000000002</v>
      </c>
    </row>
    <row r="496" spans="1:17" x14ac:dyDescent="0.3">
      <c r="A496" t="s">
        <v>3</v>
      </c>
      <c r="B496">
        <v>354340</v>
      </c>
      <c r="C496" t="s">
        <v>490</v>
      </c>
      <c r="D496" s="3">
        <v>604682</v>
      </c>
      <c r="E496" s="1">
        <v>24898.11</v>
      </c>
      <c r="F496" s="1">
        <v>1161734577.1800001</v>
      </c>
      <c r="G496" s="3">
        <v>38209</v>
      </c>
      <c r="H496" s="3">
        <v>20589</v>
      </c>
      <c r="I496">
        <v>26</v>
      </c>
      <c r="J496">
        <v>3</v>
      </c>
      <c r="K496">
        <v>42</v>
      </c>
      <c r="L496">
        <v>71</v>
      </c>
      <c r="M496" s="4">
        <v>0.61904761904761907</v>
      </c>
      <c r="N496" s="4">
        <v>0.11538461538461539</v>
      </c>
      <c r="O496">
        <v>1</v>
      </c>
      <c r="P496">
        <v>1</v>
      </c>
      <c r="Q496" s="6">
        <v>0.155</v>
      </c>
    </row>
    <row r="497" spans="1:17" x14ac:dyDescent="0.3">
      <c r="A497" t="s">
        <v>3</v>
      </c>
      <c r="B497">
        <v>354360</v>
      </c>
      <c r="C497" t="s">
        <v>492</v>
      </c>
      <c r="D497" s="3">
        <v>3436</v>
      </c>
      <c r="E497" s="1">
        <v>8367.82</v>
      </c>
      <c r="F497" s="1">
        <v>13618994.529999999</v>
      </c>
      <c r="G497" s="3">
        <v>245</v>
      </c>
      <c r="H497" s="3">
        <v>309</v>
      </c>
      <c r="I497">
        <v>1</v>
      </c>
      <c r="J497">
        <v>0</v>
      </c>
      <c r="K497">
        <v>1</v>
      </c>
      <c r="L497">
        <v>2</v>
      </c>
      <c r="M497" s="4">
        <v>1</v>
      </c>
      <c r="N497" s="4">
        <v>0</v>
      </c>
      <c r="O497">
        <v>1</v>
      </c>
      <c r="P497">
        <v>1</v>
      </c>
      <c r="Q497" s="6">
        <v>0.5</v>
      </c>
    </row>
    <row r="498" spans="1:17" x14ac:dyDescent="0.3">
      <c r="A498" t="s">
        <v>3</v>
      </c>
      <c r="B498">
        <v>354370</v>
      </c>
      <c r="C498" t="s">
        <v>493</v>
      </c>
      <c r="D498" s="3">
        <v>10414</v>
      </c>
      <c r="E498" s="1">
        <v>7723.97</v>
      </c>
      <c r="F498" s="1">
        <v>16786995.789999999</v>
      </c>
      <c r="G498" s="3">
        <v>791</v>
      </c>
      <c r="H498" s="3">
        <v>986</v>
      </c>
      <c r="I498">
        <v>3</v>
      </c>
      <c r="J498">
        <v>0</v>
      </c>
      <c r="K498">
        <v>3</v>
      </c>
      <c r="L498">
        <v>6</v>
      </c>
      <c r="M498" s="4">
        <v>1</v>
      </c>
      <c r="N498" s="4">
        <v>0</v>
      </c>
      <c r="O498">
        <v>1</v>
      </c>
      <c r="P498">
        <v>1</v>
      </c>
      <c r="Q498" s="6">
        <v>0.6</v>
      </c>
    </row>
    <row r="499" spans="1:17" x14ac:dyDescent="0.3">
      <c r="A499" t="s">
        <v>3</v>
      </c>
      <c r="B499">
        <v>354380</v>
      </c>
      <c r="C499" t="s">
        <v>494</v>
      </c>
      <c r="D499" s="3">
        <v>9935</v>
      </c>
      <c r="E499" s="1">
        <v>8089.15</v>
      </c>
      <c r="F499" s="1">
        <v>12149187.140000001</v>
      </c>
      <c r="G499" s="3">
        <v>631</v>
      </c>
      <c r="H499" s="3">
        <v>131</v>
      </c>
      <c r="I499">
        <v>1</v>
      </c>
      <c r="J499">
        <v>0</v>
      </c>
      <c r="K499">
        <v>1</v>
      </c>
      <c r="L499">
        <v>2</v>
      </c>
      <c r="M499" s="4">
        <v>1</v>
      </c>
      <c r="N499" s="4">
        <v>0</v>
      </c>
      <c r="O499">
        <v>1</v>
      </c>
      <c r="P499">
        <v>1</v>
      </c>
      <c r="Q499" s="6">
        <v>0.2</v>
      </c>
    </row>
    <row r="500" spans="1:17" x14ac:dyDescent="0.3">
      <c r="A500" t="s">
        <v>3</v>
      </c>
      <c r="B500">
        <v>354390</v>
      </c>
      <c r="C500" t="s">
        <v>495</v>
      </c>
      <c r="D500" s="3">
        <v>186253</v>
      </c>
      <c r="E500" s="1">
        <v>21372.03</v>
      </c>
      <c r="F500" s="1">
        <v>342238650.98000002</v>
      </c>
      <c r="G500" s="3">
        <v>11593</v>
      </c>
      <c r="H500" s="3">
        <v>9849</v>
      </c>
      <c r="I500">
        <v>23</v>
      </c>
      <c r="J500">
        <v>0</v>
      </c>
      <c r="K500">
        <v>23</v>
      </c>
      <c r="L500">
        <v>46</v>
      </c>
      <c r="M500" s="4">
        <v>1</v>
      </c>
      <c r="N500" s="4">
        <v>0</v>
      </c>
      <c r="O500">
        <v>1</v>
      </c>
      <c r="P500">
        <v>1</v>
      </c>
      <c r="Q500" s="6">
        <v>0.42599999999999999</v>
      </c>
    </row>
    <row r="501" spans="1:17" x14ac:dyDescent="0.3">
      <c r="A501" t="s">
        <v>3</v>
      </c>
      <c r="B501">
        <v>354400</v>
      </c>
      <c r="C501" t="s">
        <v>496</v>
      </c>
      <c r="D501" s="3">
        <v>29501</v>
      </c>
      <c r="E501" s="1">
        <v>28609.14</v>
      </c>
      <c r="F501" s="1">
        <v>54805612.109999999</v>
      </c>
      <c r="G501" s="3">
        <v>2228</v>
      </c>
      <c r="H501" s="3">
        <v>3488</v>
      </c>
      <c r="I501">
        <v>7</v>
      </c>
      <c r="J501">
        <v>0</v>
      </c>
      <c r="K501">
        <v>7</v>
      </c>
      <c r="L501">
        <v>14</v>
      </c>
      <c r="M501" s="4">
        <v>1</v>
      </c>
      <c r="N501" s="4">
        <v>0</v>
      </c>
      <c r="O501">
        <v>1</v>
      </c>
      <c r="P501">
        <v>1</v>
      </c>
      <c r="Q501" s="6">
        <v>0.53800000000000003</v>
      </c>
    </row>
    <row r="502" spans="1:17" x14ac:dyDescent="0.3">
      <c r="A502" t="s">
        <v>3</v>
      </c>
      <c r="B502">
        <v>354410</v>
      </c>
      <c r="C502" t="s">
        <v>497</v>
      </c>
      <c r="D502" s="3">
        <v>43974</v>
      </c>
      <c r="E502" s="1">
        <v>8536.14</v>
      </c>
      <c r="F502" s="1">
        <v>38898035.509999998</v>
      </c>
      <c r="G502" s="3">
        <v>3601</v>
      </c>
      <c r="H502" s="3">
        <v>581</v>
      </c>
      <c r="I502">
        <v>5</v>
      </c>
      <c r="J502">
        <v>0</v>
      </c>
      <c r="K502">
        <v>7</v>
      </c>
      <c r="L502">
        <v>12</v>
      </c>
      <c r="M502" s="4">
        <v>0.7142857142857143</v>
      </c>
      <c r="N502" s="4">
        <v>0</v>
      </c>
      <c r="O502">
        <v>1</v>
      </c>
      <c r="P502">
        <v>1</v>
      </c>
      <c r="Q502" s="6">
        <v>0.313</v>
      </c>
    </row>
    <row r="503" spans="1:17" x14ac:dyDescent="0.3">
      <c r="A503" t="s">
        <v>3</v>
      </c>
      <c r="B503">
        <v>354420</v>
      </c>
      <c r="C503" t="s">
        <v>498</v>
      </c>
      <c r="D503" s="3">
        <v>10575</v>
      </c>
      <c r="E503" s="1">
        <v>7894.58</v>
      </c>
      <c r="F503" s="1">
        <v>17500258.260000002</v>
      </c>
      <c r="G503" s="3">
        <v>720</v>
      </c>
      <c r="H503" s="3">
        <v>603</v>
      </c>
      <c r="I503">
        <v>2</v>
      </c>
      <c r="J503">
        <v>0</v>
      </c>
      <c r="K503">
        <v>2</v>
      </c>
      <c r="L503">
        <v>4</v>
      </c>
      <c r="M503" s="4">
        <v>1</v>
      </c>
      <c r="N503" s="4">
        <v>0</v>
      </c>
      <c r="O503">
        <v>1</v>
      </c>
      <c r="P503">
        <v>1</v>
      </c>
      <c r="Q503" s="6">
        <v>0.4</v>
      </c>
    </row>
    <row r="504" spans="1:17" x14ac:dyDescent="0.3">
      <c r="A504" t="s">
        <v>3</v>
      </c>
      <c r="B504">
        <v>354350</v>
      </c>
      <c r="C504" t="s">
        <v>491</v>
      </c>
      <c r="D504" s="3">
        <v>6163</v>
      </c>
      <c r="E504" s="1">
        <v>6185.13</v>
      </c>
      <c r="F504" s="1">
        <v>9344567.0600000005</v>
      </c>
      <c r="G504" s="3">
        <v>452</v>
      </c>
      <c r="H504" s="3">
        <v>460</v>
      </c>
      <c r="I504">
        <v>2</v>
      </c>
      <c r="J504">
        <v>0</v>
      </c>
      <c r="K504">
        <v>1</v>
      </c>
      <c r="L504">
        <v>3</v>
      </c>
      <c r="M504" s="4">
        <v>2</v>
      </c>
      <c r="N504" s="4">
        <v>0</v>
      </c>
      <c r="O504">
        <v>1</v>
      </c>
      <c r="P504">
        <v>1</v>
      </c>
      <c r="Q504" s="6">
        <v>0.5</v>
      </c>
    </row>
    <row r="505" spans="1:17" x14ac:dyDescent="0.3">
      <c r="A505" t="s">
        <v>3</v>
      </c>
      <c r="B505">
        <v>354425</v>
      </c>
      <c r="C505" t="s">
        <v>499</v>
      </c>
      <c r="D505" s="3">
        <v>19691</v>
      </c>
      <c r="E505" s="1">
        <v>35602.93</v>
      </c>
      <c r="F505" s="1">
        <v>44495480.68</v>
      </c>
      <c r="G505" s="3">
        <v>1496</v>
      </c>
      <c r="H505" s="3">
        <v>984</v>
      </c>
      <c r="I505">
        <v>7</v>
      </c>
      <c r="J505">
        <v>0</v>
      </c>
      <c r="K505">
        <v>7</v>
      </c>
      <c r="L505">
        <v>14</v>
      </c>
      <c r="M505" s="4">
        <v>1</v>
      </c>
      <c r="N505" s="4">
        <v>0</v>
      </c>
      <c r="O505">
        <v>1</v>
      </c>
      <c r="P505">
        <v>1</v>
      </c>
      <c r="Q505" s="6">
        <v>0.41199999999999998</v>
      </c>
    </row>
    <row r="506" spans="1:17" x14ac:dyDescent="0.3">
      <c r="A506" t="s">
        <v>3</v>
      </c>
      <c r="B506">
        <v>354430</v>
      </c>
      <c r="C506" t="s">
        <v>500</v>
      </c>
      <c r="D506" s="3">
        <v>9599</v>
      </c>
      <c r="E506" s="1">
        <v>17599.330000000002</v>
      </c>
      <c r="F506" s="1">
        <v>14713063.199999999</v>
      </c>
      <c r="G506" s="3">
        <v>719</v>
      </c>
      <c r="H506" s="3">
        <v>1433</v>
      </c>
      <c r="I506">
        <v>7</v>
      </c>
      <c r="J506">
        <v>0</v>
      </c>
      <c r="K506">
        <v>5</v>
      </c>
      <c r="L506">
        <v>12</v>
      </c>
      <c r="M506" s="4">
        <v>1.4</v>
      </c>
      <c r="N506" s="4">
        <v>0</v>
      </c>
      <c r="O506">
        <v>1</v>
      </c>
      <c r="P506">
        <v>1</v>
      </c>
      <c r="Q506" s="6">
        <v>1</v>
      </c>
    </row>
    <row r="507" spans="1:17" x14ac:dyDescent="0.3">
      <c r="A507" t="s">
        <v>3</v>
      </c>
      <c r="B507">
        <v>354440</v>
      </c>
      <c r="C507" t="s">
        <v>501</v>
      </c>
      <c r="D507" s="3">
        <v>2729</v>
      </c>
      <c r="E507" s="1">
        <v>17332.21</v>
      </c>
      <c r="F507" s="1">
        <v>8159876.6299999999</v>
      </c>
      <c r="G507" s="3">
        <v>203</v>
      </c>
      <c r="H507" s="3">
        <v>222</v>
      </c>
      <c r="I507">
        <v>2</v>
      </c>
      <c r="J507">
        <v>0</v>
      </c>
      <c r="K507">
        <v>3</v>
      </c>
      <c r="L507">
        <v>5</v>
      </c>
      <c r="M507" s="4">
        <v>0.66666666666666663</v>
      </c>
      <c r="N507" s="4">
        <v>0</v>
      </c>
      <c r="O507">
        <v>1</v>
      </c>
      <c r="P507">
        <v>1</v>
      </c>
      <c r="Q507" s="6">
        <v>0.66700000000000004</v>
      </c>
    </row>
    <row r="508" spans="1:17" x14ac:dyDescent="0.3">
      <c r="A508" t="s">
        <v>3</v>
      </c>
      <c r="B508">
        <v>354450</v>
      </c>
      <c r="C508" t="s">
        <v>502</v>
      </c>
      <c r="D508" s="3">
        <v>2862</v>
      </c>
      <c r="E508" s="1">
        <v>9467.92</v>
      </c>
      <c r="F508" s="1">
        <v>12446218.199999999</v>
      </c>
      <c r="G508" s="3">
        <v>168</v>
      </c>
      <c r="H508" s="3">
        <v>171</v>
      </c>
      <c r="I508">
        <v>1</v>
      </c>
      <c r="J508">
        <v>0</v>
      </c>
      <c r="K508">
        <v>1</v>
      </c>
      <c r="L508">
        <v>2</v>
      </c>
      <c r="M508" s="4">
        <v>1</v>
      </c>
      <c r="N508" s="4">
        <v>0</v>
      </c>
      <c r="O508">
        <v>1</v>
      </c>
      <c r="P508">
        <v>1</v>
      </c>
      <c r="Q508" s="6">
        <v>0.5</v>
      </c>
    </row>
    <row r="509" spans="1:17" x14ac:dyDescent="0.3">
      <c r="A509" t="s">
        <v>3</v>
      </c>
      <c r="B509">
        <v>354460</v>
      </c>
      <c r="C509" t="s">
        <v>503</v>
      </c>
      <c r="D509" s="3">
        <v>5217</v>
      </c>
      <c r="E509" s="1">
        <v>7890.78</v>
      </c>
      <c r="F509" s="1">
        <v>12781457.6</v>
      </c>
      <c r="G509" s="3">
        <v>327</v>
      </c>
      <c r="H509" s="3">
        <v>358</v>
      </c>
      <c r="I509">
        <v>1</v>
      </c>
      <c r="J509">
        <v>0</v>
      </c>
      <c r="K509">
        <v>1</v>
      </c>
      <c r="L509">
        <v>2</v>
      </c>
      <c r="M509" s="4">
        <v>1</v>
      </c>
      <c r="N509" s="4">
        <v>0</v>
      </c>
      <c r="O509">
        <v>1</v>
      </c>
      <c r="P509">
        <v>1</v>
      </c>
      <c r="Q509" s="6">
        <v>0.5</v>
      </c>
    </row>
    <row r="510" spans="1:17" x14ac:dyDescent="0.3">
      <c r="A510" t="s">
        <v>3</v>
      </c>
      <c r="B510">
        <v>354470</v>
      </c>
      <c r="C510" t="s">
        <v>504</v>
      </c>
      <c r="D510" s="3">
        <v>2395</v>
      </c>
      <c r="E510" s="1">
        <v>9721.68</v>
      </c>
      <c r="F510" s="1">
        <v>6626033.75</v>
      </c>
      <c r="G510" s="3">
        <v>173</v>
      </c>
      <c r="H510" s="3">
        <v>183</v>
      </c>
      <c r="I510">
        <v>1</v>
      </c>
      <c r="J510">
        <v>0</v>
      </c>
      <c r="K510">
        <v>1</v>
      </c>
      <c r="L510">
        <v>2</v>
      </c>
      <c r="M510" s="4">
        <v>1</v>
      </c>
      <c r="N510" s="4">
        <v>0</v>
      </c>
      <c r="O510">
        <v>1</v>
      </c>
      <c r="P510">
        <v>1</v>
      </c>
      <c r="Q510" s="6">
        <v>0.5</v>
      </c>
    </row>
    <row r="511" spans="1:17" x14ac:dyDescent="0.3">
      <c r="A511" t="s">
        <v>3</v>
      </c>
      <c r="B511">
        <v>354480</v>
      </c>
      <c r="C511" t="s">
        <v>505</v>
      </c>
      <c r="D511" s="3">
        <v>5451</v>
      </c>
      <c r="E511" s="1">
        <v>9430.36</v>
      </c>
      <c r="F511" s="1">
        <v>13148156.99</v>
      </c>
      <c r="G511" s="3">
        <v>388</v>
      </c>
      <c r="H511" s="3">
        <v>425</v>
      </c>
      <c r="I511">
        <v>1</v>
      </c>
      <c r="J511">
        <v>0</v>
      </c>
      <c r="K511">
        <v>1</v>
      </c>
      <c r="L511">
        <v>2</v>
      </c>
      <c r="M511" s="4">
        <v>1</v>
      </c>
      <c r="N511" s="4">
        <v>0</v>
      </c>
      <c r="O511">
        <v>1</v>
      </c>
      <c r="P511">
        <v>1</v>
      </c>
      <c r="Q511" s="6">
        <v>0.5</v>
      </c>
    </row>
    <row r="512" spans="1:17" x14ac:dyDescent="0.3">
      <c r="A512" t="s">
        <v>3</v>
      </c>
      <c r="B512">
        <v>354490</v>
      </c>
      <c r="C512" t="s">
        <v>506</v>
      </c>
      <c r="D512" s="3">
        <v>10568</v>
      </c>
      <c r="E512" s="1">
        <v>15968.3</v>
      </c>
      <c r="F512" s="1">
        <v>17062469</v>
      </c>
      <c r="G512" s="3">
        <v>685</v>
      </c>
      <c r="H512" s="3">
        <v>681</v>
      </c>
      <c r="I512">
        <v>1</v>
      </c>
      <c r="J512">
        <v>0</v>
      </c>
      <c r="K512">
        <v>1</v>
      </c>
      <c r="L512">
        <v>2</v>
      </c>
      <c r="M512" s="4">
        <v>1</v>
      </c>
      <c r="N512" s="4">
        <v>0</v>
      </c>
      <c r="O512">
        <v>1</v>
      </c>
      <c r="P512">
        <v>1</v>
      </c>
      <c r="Q512" s="6">
        <v>0.33300000000000002</v>
      </c>
    </row>
    <row r="513" spans="1:17" x14ac:dyDescent="0.3">
      <c r="A513" t="s">
        <v>3</v>
      </c>
      <c r="B513">
        <v>354500</v>
      </c>
      <c r="C513" t="s">
        <v>507</v>
      </c>
      <c r="D513" s="3">
        <v>15635</v>
      </c>
      <c r="E513" s="1">
        <v>7916.53</v>
      </c>
      <c r="F513" s="1">
        <v>19977922.100000001</v>
      </c>
      <c r="G513" s="3">
        <v>1259</v>
      </c>
      <c r="H513" s="3">
        <v>1463</v>
      </c>
      <c r="I513">
        <v>15</v>
      </c>
      <c r="J513">
        <v>0</v>
      </c>
      <c r="K513">
        <v>5</v>
      </c>
      <c r="L513">
        <v>20</v>
      </c>
      <c r="M513" s="4">
        <v>3</v>
      </c>
      <c r="N513" s="4">
        <v>0</v>
      </c>
      <c r="O513">
        <v>1</v>
      </c>
      <c r="P513">
        <v>1</v>
      </c>
      <c r="Q513" s="6">
        <v>0.83299999999999996</v>
      </c>
    </row>
    <row r="514" spans="1:17" x14ac:dyDescent="0.3">
      <c r="A514" t="s">
        <v>3</v>
      </c>
      <c r="B514">
        <v>354510</v>
      </c>
      <c r="C514" t="s">
        <v>508</v>
      </c>
      <c r="D514" s="3">
        <v>4818</v>
      </c>
      <c r="E514" s="1">
        <v>8715.42</v>
      </c>
      <c r="F514" s="1">
        <v>8256881.7400000002</v>
      </c>
      <c r="G514" s="3">
        <v>345</v>
      </c>
      <c r="H514" s="3">
        <v>418</v>
      </c>
      <c r="I514">
        <v>1</v>
      </c>
      <c r="J514">
        <v>0</v>
      </c>
      <c r="K514">
        <v>2</v>
      </c>
      <c r="L514">
        <v>3</v>
      </c>
      <c r="M514" s="4">
        <v>0.5</v>
      </c>
      <c r="N514" s="4">
        <v>0</v>
      </c>
      <c r="O514">
        <v>1</v>
      </c>
      <c r="P514">
        <v>1</v>
      </c>
      <c r="Q514" s="6">
        <v>0.5</v>
      </c>
    </row>
    <row r="515" spans="1:17" x14ac:dyDescent="0.3">
      <c r="A515" t="s">
        <v>3</v>
      </c>
      <c r="B515">
        <v>354515</v>
      </c>
      <c r="C515" t="s">
        <v>509</v>
      </c>
      <c r="D515" s="3">
        <v>7059</v>
      </c>
      <c r="E515" s="1">
        <v>12533.38</v>
      </c>
      <c r="F515" s="1">
        <v>12735850.08</v>
      </c>
      <c r="G515" s="3">
        <v>430</v>
      </c>
      <c r="H515" s="3">
        <v>584</v>
      </c>
      <c r="I515">
        <v>4</v>
      </c>
      <c r="J515">
        <v>0</v>
      </c>
      <c r="K515">
        <v>3</v>
      </c>
      <c r="L515">
        <v>7</v>
      </c>
      <c r="M515" s="4">
        <v>1.3333333333333333</v>
      </c>
      <c r="N515" s="4">
        <v>0</v>
      </c>
      <c r="O515">
        <v>1</v>
      </c>
      <c r="P515">
        <v>1</v>
      </c>
      <c r="Q515" s="6">
        <v>0.8</v>
      </c>
    </row>
    <row r="516" spans="1:17" x14ac:dyDescent="0.3">
      <c r="A516" t="s">
        <v>3</v>
      </c>
      <c r="B516">
        <v>354520</v>
      </c>
      <c r="C516" t="s">
        <v>510</v>
      </c>
      <c r="D516" s="3">
        <v>105516</v>
      </c>
      <c r="E516" s="1">
        <v>18569.82</v>
      </c>
      <c r="F516" s="1">
        <v>160874323.69999999</v>
      </c>
      <c r="G516" s="3">
        <v>7139</v>
      </c>
      <c r="H516" s="3">
        <v>4661</v>
      </c>
      <c r="I516">
        <v>10</v>
      </c>
      <c r="J516">
        <v>0</v>
      </c>
      <c r="K516">
        <v>10</v>
      </c>
      <c r="L516">
        <v>20</v>
      </c>
      <c r="M516" s="4">
        <v>1</v>
      </c>
      <c r="N516" s="4">
        <v>0</v>
      </c>
      <c r="O516">
        <v>1</v>
      </c>
      <c r="P516">
        <v>1</v>
      </c>
      <c r="Q516" s="6">
        <v>0.30299999999999999</v>
      </c>
    </row>
    <row r="517" spans="1:17" x14ac:dyDescent="0.3">
      <c r="A517" t="s">
        <v>3</v>
      </c>
      <c r="B517">
        <v>354530</v>
      </c>
      <c r="C517" t="s">
        <v>511</v>
      </c>
      <c r="D517" s="3">
        <v>40132</v>
      </c>
      <c r="E517" s="1">
        <v>10481.549999999999</v>
      </c>
      <c r="F517" s="1">
        <v>61116584.490000002</v>
      </c>
      <c r="G517" s="3">
        <v>2950</v>
      </c>
      <c r="H517" s="3">
        <v>2094</v>
      </c>
      <c r="I517">
        <v>7</v>
      </c>
      <c r="J517">
        <v>0</v>
      </c>
      <c r="K517">
        <v>5</v>
      </c>
      <c r="L517">
        <v>12</v>
      </c>
      <c r="M517" s="4">
        <v>1.4</v>
      </c>
      <c r="N517" s="4">
        <v>0</v>
      </c>
      <c r="O517">
        <v>1</v>
      </c>
      <c r="P517">
        <v>1</v>
      </c>
      <c r="Q517" s="6">
        <v>0.33300000000000002</v>
      </c>
    </row>
    <row r="518" spans="1:17" x14ac:dyDescent="0.3">
      <c r="A518" t="s">
        <v>3</v>
      </c>
      <c r="B518">
        <v>354540</v>
      </c>
      <c r="C518" t="s">
        <v>512</v>
      </c>
      <c r="D518" s="3">
        <v>8787</v>
      </c>
      <c r="E518" s="1">
        <v>12259.44</v>
      </c>
      <c r="F518" s="1">
        <v>14004132.970000001</v>
      </c>
      <c r="G518" s="3">
        <v>669</v>
      </c>
      <c r="H518" s="3">
        <v>780</v>
      </c>
      <c r="I518">
        <v>3</v>
      </c>
      <c r="J518">
        <v>0</v>
      </c>
      <c r="K518">
        <v>1</v>
      </c>
      <c r="L518">
        <v>4</v>
      </c>
      <c r="M518" s="4">
        <v>3</v>
      </c>
      <c r="N518" s="4">
        <v>0</v>
      </c>
      <c r="O518">
        <v>1</v>
      </c>
      <c r="P518">
        <v>1</v>
      </c>
      <c r="Q518" s="6">
        <v>0.75</v>
      </c>
    </row>
    <row r="519" spans="1:17" x14ac:dyDescent="0.3">
      <c r="A519" t="s">
        <v>3</v>
      </c>
      <c r="B519">
        <v>354550</v>
      </c>
      <c r="C519" t="s">
        <v>513</v>
      </c>
      <c r="D519" s="3">
        <v>3699</v>
      </c>
      <c r="E519" s="1">
        <v>44203.96</v>
      </c>
      <c r="F519" s="1">
        <v>13821757.57</v>
      </c>
      <c r="G519" s="3">
        <v>289</v>
      </c>
      <c r="H519" s="3">
        <v>658</v>
      </c>
      <c r="I519">
        <v>1</v>
      </c>
      <c r="J519">
        <v>0</v>
      </c>
      <c r="K519">
        <v>2</v>
      </c>
      <c r="L519">
        <v>3</v>
      </c>
      <c r="M519" s="4">
        <v>0.5</v>
      </c>
      <c r="N519" s="4">
        <v>0</v>
      </c>
      <c r="O519">
        <v>1</v>
      </c>
      <c r="P519">
        <v>1</v>
      </c>
      <c r="Q519" s="6">
        <v>1</v>
      </c>
    </row>
    <row r="520" spans="1:17" x14ac:dyDescent="0.3">
      <c r="A520" t="s">
        <v>3</v>
      </c>
      <c r="B520">
        <v>354560</v>
      </c>
      <c r="C520" t="s">
        <v>514</v>
      </c>
      <c r="D520" s="3">
        <v>14333</v>
      </c>
      <c r="E520" s="1">
        <v>9455.34</v>
      </c>
      <c r="F520" s="1">
        <v>22153767.690000001</v>
      </c>
      <c r="G520" s="3">
        <v>976</v>
      </c>
      <c r="H520" s="3">
        <v>1244</v>
      </c>
      <c r="I520">
        <v>4</v>
      </c>
      <c r="J520">
        <v>0</v>
      </c>
      <c r="K520">
        <v>4</v>
      </c>
      <c r="L520">
        <v>8</v>
      </c>
      <c r="M520" s="4">
        <v>1</v>
      </c>
      <c r="N520" s="4">
        <v>0</v>
      </c>
      <c r="O520">
        <v>1</v>
      </c>
      <c r="P520">
        <v>1</v>
      </c>
      <c r="Q520" s="6">
        <v>0.57099999999999995</v>
      </c>
    </row>
    <row r="521" spans="1:17" x14ac:dyDescent="0.3">
      <c r="A521" t="s">
        <v>3</v>
      </c>
      <c r="B521">
        <v>354570</v>
      </c>
      <c r="C521" t="s">
        <v>515</v>
      </c>
      <c r="D521" s="3">
        <v>5723</v>
      </c>
      <c r="E521" s="1">
        <v>10346.82</v>
      </c>
      <c r="F521" s="1">
        <v>11964976.119999999</v>
      </c>
      <c r="G521" s="3">
        <v>315</v>
      </c>
      <c r="H521" s="3">
        <v>320</v>
      </c>
      <c r="I521">
        <v>1</v>
      </c>
      <c r="J521">
        <v>0</v>
      </c>
      <c r="K521">
        <v>1</v>
      </c>
      <c r="L521">
        <v>2</v>
      </c>
      <c r="M521" s="4">
        <v>1</v>
      </c>
      <c r="N521" s="4">
        <v>0</v>
      </c>
      <c r="O521">
        <v>1</v>
      </c>
      <c r="P521">
        <v>1</v>
      </c>
      <c r="Q521" s="6">
        <v>0.5</v>
      </c>
    </row>
    <row r="522" spans="1:17" x14ac:dyDescent="0.3">
      <c r="A522" t="s">
        <v>3</v>
      </c>
      <c r="B522">
        <v>354580</v>
      </c>
      <c r="C522" t="s">
        <v>516</v>
      </c>
      <c r="D522" s="3">
        <v>180009</v>
      </c>
      <c r="E522" s="1">
        <v>16182.78</v>
      </c>
      <c r="F522" s="1">
        <v>245439208.56</v>
      </c>
      <c r="G522" s="3">
        <v>11274</v>
      </c>
      <c r="H522" s="3">
        <v>7069</v>
      </c>
      <c r="I522">
        <v>24</v>
      </c>
      <c r="J522">
        <v>0</v>
      </c>
      <c r="K522">
        <v>36</v>
      </c>
      <c r="L522">
        <v>60</v>
      </c>
      <c r="M522" s="4">
        <v>0.66666666666666663</v>
      </c>
      <c r="N522" s="4">
        <v>0</v>
      </c>
      <c r="O522">
        <v>1</v>
      </c>
      <c r="P522">
        <v>1</v>
      </c>
      <c r="Q522" s="6">
        <v>0.35799999999999998</v>
      </c>
    </row>
    <row r="523" spans="1:17" x14ac:dyDescent="0.3">
      <c r="A523" t="s">
        <v>3</v>
      </c>
      <c r="B523">
        <v>354600</v>
      </c>
      <c r="C523" t="s">
        <v>517</v>
      </c>
      <c r="D523" s="3">
        <v>13763</v>
      </c>
      <c r="E523" s="1">
        <v>11760.04</v>
      </c>
      <c r="F523" s="1">
        <v>23631940.170000002</v>
      </c>
      <c r="G523" s="3">
        <v>975</v>
      </c>
      <c r="H523" s="3">
        <v>2189</v>
      </c>
      <c r="I523">
        <v>7</v>
      </c>
      <c r="J523">
        <v>0</v>
      </c>
      <c r="K523">
        <v>5</v>
      </c>
      <c r="L523">
        <v>12</v>
      </c>
      <c r="M523" s="4">
        <v>1.4</v>
      </c>
      <c r="N523" s="4">
        <v>0</v>
      </c>
      <c r="O523">
        <v>1</v>
      </c>
      <c r="P523">
        <v>1</v>
      </c>
      <c r="Q523" s="6">
        <v>0.875</v>
      </c>
    </row>
    <row r="524" spans="1:17" x14ac:dyDescent="0.3">
      <c r="A524" t="s">
        <v>3</v>
      </c>
      <c r="B524">
        <v>354610</v>
      </c>
      <c r="C524" t="s">
        <v>518</v>
      </c>
      <c r="D524" s="3">
        <v>2084</v>
      </c>
      <c r="E524" s="1">
        <v>9554.08</v>
      </c>
      <c r="F524" s="1">
        <v>8195318.8099999996</v>
      </c>
      <c r="G524" s="3">
        <v>128</v>
      </c>
      <c r="H524" s="3">
        <v>30</v>
      </c>
      <c r="I524">
        <v>1</v>
      </c>
      <c r="J524">
        <v>0</v>
      </c>
      <c r="K524">
        <v>1</v>
      </c>
      <c r="L524">
        <v>2</v>
      </c>
      <c r="M524" s="4">
        <v>1</v>
      </c>
      <c r="N524" s="4">
        <v>0</v>
      </c>
      <c r="O524">
        <v>1</v>
      </c>
      <c r="P524">
        <v>1</v>
      </c>
      <c r="Q524" s="6">
        <v>0.5</v>
      </c>
    </row>
    <row r="525" spans="1:17" x14ac:dyDescent="0.3">
      <c r="A525" t="s">
        <v>3</v>
      </c>
      <c r="B525">
        <v>354620</v>
      </c>
      <c r="C525" t="s">
        <v>519</v>
      </c>
      <c r="D525" s="3">
        <v>4002</v>
      </c>
      <c r="E525" s="1">
        <v>13375.77</v>
      </c>
      <c r="F525" s="1">
        <v>10613454</v>
      </c>
      <c r="G525" s="3">
        <v>248</v>
      </c>
      <c r="H525" s="3">
        <v>340</v>
      </c>
      <c r="I525">
        <v>2</v>
      </c>
      <c r="J525">
        <v>0</v>
      </c>
      <c r="K525">
        <v>1</v>
      </c>
      <c r="L525">
        <v>3</v>
      </c>
      <c r="M525" s="4">
        <v>2</v>
      </c>
      <c r="N525" s="4">
        <v>0</v>
      </c>
      <c r="O525">
        <v>1</v>
      </c>
      <c r="P525">
        <v>1</v>
      </c>
      <c r="Q525" s="6">
        <v>0.66700000000000004</v>
      </c>
    </row>
    <row r="526" spans="1:17" x14ac:dyDescent="0.3">
      <c r="A526" t="s">
        <v>3</v>
      </c>
      <c r="B526">
        <v>354625</v>
      </c>
      <c r="C526" t="s">
        <v>520</v>
      </c>
      <c r="D526" s="3">
        <v>1953</v>
      </c>
      <c r="E526" s="1">
        <v>12723.46</v>
      </c>
      <c r="F526" s="1">
        <v>6551782.5899999999</v>
      </c>
      <c r="G526" s="3">
        <v>143</v>
      </c>
      <c r="H526" s="3">
        <v>308</v>
      </c>
      <c r="I526">
        <v>1</v>
      </c>
      <c r="J526">
        <v>0</v>
      </c>
      <c r="K526">
        <v>1</v>
      </c>
      <c r="L526">
        <v>2</v>
      </c>
      <c r="M526" s="4">
        <v>1</v>
      </c>
      <c r="N526" s="4">
        <v>0</v>
      </c>
      <c r="O526">
        <v>1</v>
      </c>
      <c r="P526">
        <v>1</v>
      </c>
      <c r="Q526" s="6">
        <v>1</v>
      </c>
    </row>
    <row r="527" spans="1:17" x14ac:dyDescent="0.3">
      <c r="A527" t="s">
        <v>3</v>
      </c>
      <c r="B527">
        <v>354630</v>
      </c>
      <c r="C527" t="s">
        <v>521</v>
      </c>
      <c r="D527" s="3">
        <v>29932</v>
      </c>
      <c r="E527" s="1">
        <v>7023.05</v>
      </c>
      <c r="F527" s="1">
        <v>34464506.82</v>
      </c>
      <c r="G527" s="3">
        <v>2206</v>
      </c>
      <c r="H527" s="3">
        <v>2147</v>
      </c>
      <c r="I527">
        <v>5</v>
      </c>
      <c r="J527">
        <v>0</v>
      </c>
      <c r="K527">
        <v>3</v>
      </c>
      <c r="L527">
        <v>8</v>
      </c>
      <c r="M527" s="4">
        <v>1.6666666666666667</v>
      </c>
      <c r="N527" s="4">
        <v>0</v>
      </c>
      <c r="O527">
        <v>1</v>
      </c>
      <c r="P527">
        <v>1</v>
      </c>
      <c r="Q527" s="6">
        <v>0.41699999999999998</v>
      </c>
    </row>
    <row r="528" spans="1:17" x14ac:dyDescent="0.3">
      <c r="A528" t="s">
        <v>3</v>
      </c>
      <c r="B528">
        <v>354640</v>
      </c>
      <c r="C528" t="s">
        <v>522</v>
      </c>
      <c r="D528" s="3">
        <v>43921</v>
      </c>
      <c r="E528" s="1">
        <v>16371</v>
      </c>
      <c r="F528" s="1">
        <v>56885482.799999997</v>
      </c>
      <c r="G528" s="3">
        <v>3033</v>
      </c>
      <c r="H528" s="3">
        <v>2590</v>
      </c>
      <c r="I528">
        <v>7</v>
      </c>
      <c r="J528">
        <v>0</v>
      </c>
      <c r="K528">
        <v>16</v>
      </c>
      <c r="L528">
        <v>23</v>
      </c>
      <c r="M528" s="4">
        <v>0.4375</v>
      </c>
      <c r="N528" s="4">
        <v>0</v>
      </c>
      <c r="O528">
        <v>1</v>
      </c>
      <c r="P528">
        <v>1</v>
      </c>
      <c r="Q528" s="6">
        <v>0.38900000000000001</v>
      </c>
    </row>
    <row r="529" spans="1:17" x14ac:dyDescent="0.3">
      <c r="A529" t="s">
        <v>3</v>
      </c>
      <c r="B529">
        <v>354650</v>
      </c>
      <c r="C529" t="s">
        <v>523</v>
      </c>
      <c r="D529" s="3">
        <v>5568</v>
      </c>
      <c r="E529" s="1">
        <v>6616.03</v>
      </c>
      <c r="F529" s="1">
        <v>9185594.2200000007</v>
      </c>
      <c r="G529" s="3">
        <v>399</v>
      </c>
      <c r="H529" s="3">
        <v>479</v>
      </c>
      <c r="I529">
        <v>2</v>
      </c>
      <c r="J529">
        <v>0</v>
      </c>
      <c r="K529">
        <v>1</v>
      </c>
      <c r="L529">
        <v>3</v>
      </c>
      <c r="M529" s="4">
        <v>2</v>
      </c>
      <c r="N529" s="4">
        <v>0</v>
      </c>
      <c r="O529">
        <v>1</v>
      </c>
      <c r="P529">
        <v>1</v>
      </c>
      <c r="Q529" s="6">
        <v>0.66700000000000004</v>
      </c>
    </row>
    <row r="530" spans="1:17" x14ac:dyDescent="0.3">
      <c r="A530" t="s">
        <v>3</v>
      </c>
      <c r="B530">
        <v>354660</v>
      </c>
      <c r="C530" t="s">
        <v>524</v>
      </c>
      <c r="D530" s="3">
        <v>29239</v>
      </c>
      <c r="E530" s="1">
        <v>15945.3</v>
      </c>
      <c r="F530" s="1">
        <v>80291841.75</v>
      </c>
      <c r="G530" s="3">
        <v>1630</v>
      </c>
      <c r="H530" s="3">
        <v>2855</v>
      </c>
      <c r="I530">
        <v>8</v>
      </c>
      <c r="J530">
        <v>0</v>
      </c>
      <c r="K530">
        <v>1</v>
      </c>
      <c r="L530">
        <v>9</v>
      </c>
      <c r="M530" s="4">
        <v>8</v>
      </c>
      <c r="N530" s="4">
        <v>0</v>
      </c>
      <c r="O530">
        <v>1</v>
      </c>
      <c r="P530">
        <v>1</v>
      </c>
      <c r="Q530" s="6">
        <v>0.66700000000000004</v>
      </c>
    </row>
    <row r="531" spans="1:17" x14ac:dyDescent="0.3">
      <c r="A531" t="s">
        <v>3</v>
      </c>
      <c r="B531">
        <v>354670</v>
      </c>
      <c r="C531" t="s">
        <v>525</v>
      </c>
      <c r="D531" s="3">
        <v>21634</v>
      </c>
      <c r="E531" s="1">
        <v>16242.03</v>
      </c>
      <c r="F531" s="1">
        <v>43107882.649999999</v>
      </c>
      <c r="G531" s="3">
        <v>1642</v>
      </c>
      <c r="H531" s="3">
        <v>3360</v>
      </c>
      <c r="I531">
        <v>6</v>
      </c>
      <c r="J531">
        <v>0</v>
      </c>
      <c r="K531">
        <v>5</v>
      </c>
      <c r="L531">
        <v>11</v>
      </c>
      <c r="M531" s="4">
        <v>1.2</v>
      </c>
      <c r="N531" s="4">
        <v>0</v>
      </c>
      <c r="O531">
        <v>1</v>
      </c>
      <c r="P531">
        <v>1</v>
      </c>
      <c r="Q531" s="6">
        <v>0.85699999999999998</v>
      </c>
    </row>
    <row r="532" spans="1:17" x14ac:dyDescent="0.3">
      <c r="A532" t="s">
        <v>3</v>
      </c>
      <c r="B532">
        <v>354680</v>
      </c>
      <c r="C532" t="s">
        <v>526</v>
      </c>
      <c r="D532" s="3">
        <v>50453</v>
      </c>
      <c r="E532" s="1">
        <v>13278.1</v>
      </c>
      <c r="F532" s="1">
        <v>68923681.75</v>
      </c>
      <c r="G532" s="3">
        <v>3844</v>
      </c>
      <c r="H532" s="3">
        <v>4351</v>
      </c>
      <c r="I532">
        <v>15</v>
      </c>
      <c r="J532">
        <v>0</v>
      </c>
      <c r="K532">
        <v>17</v>
      </c>
      <c r="L532">
        <v>32</v>
      </c>
      <c r="M532" s="4">
        <v>0.88235294117647056</v>
      </c>
      <c r="N532" s="4">
        <v>0</v>
      </c>
      <c r="O532">
        <v>1</v>
      </c>
      <c r="P532">
        <v>1</v>
      </c>
      <c r="Q532" s="6">
        <v>0.53600000000000003</v>
      </c>
    </row>
    <row r="533" spans="1:17" x14ac:dyDescent="0.3">
      <c r="A533" t="s">
        <v>3</v>
      </c>
      <c r="B533">
        <v>354690</v>
      </c>
      <c r="C533" t="s">
        <v>527</v>
      </c>
      <c r="D533" s="3">
        <v>8248</v>
      </c>
      <c r="E533" s="1">
        <v>6796.49</v>
      </c>
      <c r="F533" s="1">
        <v>11683722.289999999</v>
      </c>
      <c r="G533" s="3">
        <v>563</v>
      </c>
      <c r="H533" s="3">
        <v>685</v>
      </c>
      <c r="I533">
        <v>2</v>
      </c>
      <c r="J533">
        <v>0</v>
      </c>
      <c r="K533">
        <v>1</v>
      </c>
      <c r="L533">
        <v>3</v>
      </c>
      <c r="M533" s="4">
        <v>2</v>
      </c>
      <c r="N533" s="4">
        <v>0</v>
      </c>
      <c r="O533">
        <v>1</v>
      </c>
      <c r="P533">
        <v>1</v>
      </c>
      <c r="Q533" s="6">
        <v>0.66700000000000004</v>
      </c>
    </row>
    <row r="534" spans="1:17" x14ac:dyDescent="0.3">
      <c r="A534" t="s">
        <v>3</v>
      </c>
      <c r="B534">
        <v>354700</v>
      </c>
      <c r="C534" t="s">
        <v>528</v>
      </c>
      <c r="D534" s="3">
        <v>5413</v>
      </c>
      <c r="E534" s="1">
        <v>9956.5</v>
      </c>
      <c r="F534" s="1">
        <v>11011917.15</v>
      </c>
      <c r="G534" s="3">
        <v>423</v>
      </c>
      <c r="H534" s="3">
        <v>73</v>
      </c>
      <c r="I534">
        <v>1</v>
      </c>
      <c r="J534">
        <v>0</v>
      </c>
      <c r="K534">
        <v>1</v>
      </c>
      <c r="L534">
        <v>2</v>
      </c>
      <c r="M534" s="4">
        <v>1</v>
      </c>
      <c r="N534" s="4">
        <v>0</v>
      </c>
      <c r="O534">
        <v>1</v>
      </c>
      <c r="P534">
        <v>1</v>
      </c>
      <c r="Q534" s="6">
        <v>0.5</v>
      </c>
    </row>
    <row r="535" spans="1:17" x14ac:dyDescent="0.3">
      <c r="A535" t="s">
        <v>3</v>
      </c>
      <c r="B535">
        <v>354710</v>
      </c>
      <c r="C535" t="s">
        <v>529</v>
      </c>
      <c r="D535" s="3">
        <v>2831</v>
      </c>
      <c r="E535" s="1">
        <v>9030.34</v>
      </c>
      <c r="F535" s="1">
        <v>7561927</v>
      </c>
      <c r="G535" s="3">
        <v>229</v>
      </c>
      <c r="H535" s="3">
        <v>213</v>
      </c>
      <c r="I535">
        <v>1</v>
      </c>
      <c r="J535">
        <v>0</v>
      </c>
      <c r="K535">
        <v>1</v>
      </c>
      <c r="L535">
        <v>2</v>
      </c>
      <c r="M535" s="4">
        <v>1</v>
      </c>
      <c r="N535" s="4">
        <v>0</v>
      </c>
      <c r="O535">
        <v>1</v>
      </c>
      <c r="P535">
        <v>1</v>
      </c>
      <c r="Q535" s="6">
        <v>0.5</v>
      </c>
    </row>
    <row r="536" spans="1:17" x14ac:dyDescent="0.3">
      <c r="A536" t="s">
        <v>3</v>
      </c>
      <c r="B536">
        <v>354740</v>
      </c>
      <c r="C536" t="s">
        <v>532</v>
      </c>
      <c r="D536" s="3">
        <v>2543</v>
      </c>
      <c r="E536" s="1">
        <v>12608.19</v>
      </c>
      <c r="F536" s="1">
        <v>8728882.8300000001</v>
      </c>
      <c r="G536" s="3">
        <v>136</v>
      </c>
      <c r="H536" s="3">
        <v>146</v>
      </c>
      <c r="I536">
        <v>1</v>
      </c>
      <c r="J536">
        <v>0</v>
      </c>
      <c r="K536">
        <v>1</v>
      </c>
      <c r="L536">
        <v>2</v>
      </c>
      <c r="M536" s="4">
        <v>1</v>
      </c>
      <c r="N536" s="4">
        <v>0</v>
      </c>
      <c r="O536">
        <v>1</v>
      </c>
      <c r="P536">
        <v>1</v>
      </c>
      <c r="Q536" s="6">
        <v>0.5</v>
      </c>
    </row>
    <row r="537" spans="1:17" x14ac:dyDescent="0.3">
      <c r="A537" t="s">
        <v>3</v>
      </c>
      <c r="B537">
        <v>354750</v>
      </c>
      <c r="C537" t="s">
        <v>533</v>
      </c>
      <c r="D537" s="3">
        <v>26478</v>
      </c>
      <c r="E537" s="1">
        <v>12032.83</v>
      </c>
      <c r="F537" s="1">
        <v>53029175.530000001</v>
      </c>
      <c r="G537" s="3">
        <v>1452</v>
      </c>
      <c r="H537" s="3">
        <v>1467</v>
      </c>
      <c r="I537">
        <v>4</v>
      </c>
      <c r="J537">
        <v>0</v>
      </c>
      <c r="K537">
        <v>6</v>
      </c>
      <c r="L537">
        <v>10</v>
      </c>
      <c r="M537" s="4">
        <v>0.66666666666666663</v>
      </c>
      <c r="N537" s="4">
        <v>0</v>
      </c>
      <c r="O537">
        <v>1</v>
      </c>
      <c r="P537">
        <v>1</v>
      </c>
      <c r="Q537" s="6">
        <v>0.4</v>
      </c>
    </row>
    <row r="538" spans="1:17" x14ac:dyDescent="0.3">
      <c r="A538" t="s">
        <v>3</v>
      </c>
      <c r="B538">
        <v>354760</v>
      </c>
      <c r="C538" t="s">
        <v>534</v>
      </c>
      <c r="D538" s="3">
        <v>23862</v>
      </c>
      <c r="E538" s="1">
        <v>15295.78</v>
      </c>
      <c r="F538" s="1">
        <v>34575560.030000001</v>
      </c>
      <c r="G538" s="3">
        <v>1489</v>
      </c>
      <c r="H538" s="3">
        <v>1469</v>
      </c>
      <c r="I538">
        <v>5</v>
      </c>
      <c r="J538">
        <v>0</v>
      </c>
      <c r="K538">
        <v>2</v>
      </c>
      <c r="L538">
        <v>7</v>
      </c>
      <c r="M538" s="4">
        <v>2.5</v>
      </c>
      <c r="N538" s="4">
        <v>0</v>
      </c>
      <c r="O538">
        <v>1</v>
      </c>
      <c r="P538">
        <v>1</v>
      </c>
      <c r="Q538" s="6">
        <v>0.41699999999999998</v>
      </c>
    </row>
    <row r="539" spans="1:17" x14ac:dyDescent="0.3">
      <c r="A539" t="s">
        <v>3</v>
      </c>
      <c r="B539">
        <v>354765</v>
      </c>
      <c r="C539" t="s">
        <v>535</v>
      </c>
      <c r="D539" s="3">
        <v>1447</v>
      </c>
      <c r="E539" s="1">
        <v>17545.87</v>
      </c>
      <c r="F539" s="1">
        <v>7123557.7999999998</v>
      </c>
      <c r="G539" s="3">
        <v>70</v>
      </c>
      <c r="H539" s="3">
        <v>14</v>
      </c>
      <c r="I539">
        <v>1</v>
      </c>
      <c r="J539">
        <v>0</v>
      </c>
      <c r="K539">
        <v>1</v>
      </c>
      <c r="L539">
        <v>2</v>
      </c>
      <c r="M539" s="4">
        <v>1</v>
      </c>
      <c r="N539" s="4">
        <v>0</v>
      </c>
      <c r="O539">
        <v>1</v>
      </c>
      <c r="P539">
        <v>1</v>
      </c>
      <c r="Q539" s="6">
        <v>0.5</v>
      </c>
    </row>
    <row r="540" spans="1:17" x14ac:dyDescent="0.3">
      <c r="A540" t="s">
        <v>3</v>
      </c>
      <c r="B540">
        <v>354720</v>
      </c>
      <c r="C540" t="s">
        <v>530</v>
      </c>
      <c r="D540" s="3">
        <v>1641</v>
      </c>
      <c r="E540" s="1">
        <v>10912.49</v>
      </c>
      <c r="F540" s="1">
        <v>7268875.3600000003</v>
      </c>
      <c r="G540" s="3">
        <v>77</v>
      </c>
      <c r="H540" s="3">
        <v>16</v>
      </c>
      <c r="I540">
        <v>1</v>
      </c>
      <c r="J540">
        <v>0</v>
      </c>
      <c r="K540">
        <v>1</v>
      </c>
      <c r="L540">
        <v>2</v>
      </c>
      <c r="M540" s="4">
        <v>1</v>
      </c>
      <c r="N540" s="4">
        <v>0</v>
      </c>
      <c r="O540">
        <v>1</v>
      </c>
      <c r="P540">
        <v>1</v>
      </c>
      <c r="Q540" s="6">
        <v>0.5</v>
      </c>
    </row>
    <row r="541" spans="1:17" x14ac:dyDescent="0.3">
      <c r="A541" t="s">
        <v>3</v>
      </c>
      <c r="B541">
        <v>354730</v>
      </c>
      <c r="C541" t="s">
        <v>531</v>
      </c>
      <c r="D541" s="3">
        <v>108813</v>
      </c>
      <c r="E541" s="1">
        <v>27713.49</v>
      </c>
      <c r="F541" s="1">
        <v>336920475.86000001</v>
      </c>
      <c r="G541" s="3">
        <v>8786</v>
      </c>
      <c r="H541" s="3">
        <v>17639</v>
      </c>
      <c r="I541">
        <v>41</v>
      </c>
      <c r="J541">
        <v>16</v>
      </c>
      <c r="K541">
        <v>32</v>
      </c>
      <c r="L541">
        <v>89</v>
      </c>
      <c r="M541" s="4">
        <v>1.28125</v>
      </c>
      <c r="N541" s="4">
        <v>0.3902439024390244</v>
      </c>
      <c r="O541">
        <v>1</v>
      </c>
      <c r="P541">
        <v>1</v>
      </c>
      <c r="Q541" s="6">
        <v>0.83699999999999997</v>
      </c>
    </row>
    <row r="542" spans="1:17" x14ac:dyDescent="0.3">
      <c r="A542" t="s">
        <v>3</v>
      </c>
      <c r="B542">
        <v>354770</v>
      </c>
      <c r="C542" t="s">
        <v>536</v>
      </c>
      <c r="D542" s="3">
        <v>20475</v>
      </c>
      <c r="E542" s="1">
        <v>9157.76</v>
      </c>
      <c r="F542" s="1">
        <v>26589511.629999999</v>
      </c>
      <c r="G542" s="3">
        <v>1271</v>
      </c>
      <c r="H542" s="3">
        <v>1071</v>
      </c>
      <c r="I542">
        <v>4</v>
      </c>
      <c r="J542">
        <v>0</v>
      </c>
      <c r="K542">
        <v>1</v>
      </c>
      <c r="L542">
        <v>5</v>
      </c>
      <c r="M542" s="4">
        <v>4</v>
      </c>
      <c r="N542" s="4">
        <v>0</v>
      </c>
      <c r="O542">
        <v>1</v>
      </c>
      <c r="P542">
        <v>1</v>
      </c>
      <c r="Q542" s="6">
        <v>0.4</v>
      </c>
    </row>
    <row r="543" spans="1:17" x14ac:dyDescent="0.3">
      <c r="A543" t="s">
        <v>3</v>
      </c>
      <c r="B543">
        <v>354780</v>
      </c>
      <c r="C543" t="s">
        <v>537</v>
      </c>
      <c r="D543" s="3">
        <v>676407</v>
      </c>
      <c r="E543" s="1">
        <v>20018.82</v>
      </c>
      <c r="F543" s="1">
        <v>1254902364.1900001</v>
      </c>
      <c r="G543" s="3">
        <v>41331</v>
      </c>
      <c r="H543" s="3">
        <v>16468</v>
      </c>
      <c r="I543">
        <v>43</v>
      </c>
      <c r="J543">
        <v>0</v>
      </c>
      <c r="K543">
        <v>62</v>
      </c>
      <c r="L543">
        <v>105</v>
      </c>
      <c r="M543" s="4">
        <v>0.69354838709677424</v>
      </c>
      <c r="N543" s="4">
        <v>0</v>
      </c>
      <c r="O543">
        <v>1</v>
      </c>
      <c r="P543">
        <v>1</v>
      </c>
      <c r="Q543" s="6">
        <v>0.20499999999999999</v>
      </c>
    </row>
    <row r="544" spans="1:17" x14ac:dyDescent="0.3">
      <c r="A544" t="s">
        <v>3</v>
      </c>
      <c r="B544">
        <v>354790</v>
      </c>
      <c r="C544" t="s">
        <v>538</v>
      </c>
      <c r="D544" s="3">
        <v>6304</v>
      </c>
      <c r="E544" s="1">
        <v>11733.49</v>
      </c>
      <c r="F544" s="1">
        <v>11968332.710000001</v>
      </c>
      <c r="G544" s="3">
        <v>406</v>
      </c>
      <c r="H544" s="3">
        <v>475</v>
      </c>
      <c r="I544">
        <v>1</v>
      </c>
      <c r="J544">
        <v>0</v>
      </c>
      <c r="K544">
        <v>2</v>
      </c>
      <c r="L544">
        <v>3</v>
      </c>
      <c r="M544" s="4">
        <v>0.5</v>
      </c>
      <c r="N544" s="4">
        <v>0</v>
      </c>
      <c r="O544">
        <v>1</v>
      </c>
      <c r="P544">
        <v>1</v>
      </c>
      <c r="Q544" s="6">
        <v>0.33300000000000002</v>
      </c>
    </row>
    <row r="545" spans="1:17" x14ac:dyDescent="0.3">
      <c r="A545" t="s">
        <v>3</v>
      </c>
      <c r="B545">
        <v>354800</v>
      </c>
      <c r="C545" t="s">
        <v>539</v>
      </c>
      <c r="D545" s="3">
        <v>20650</v>
      </c>
      <c r="E545" s="1">
        <v>16411.650000000001</v>
      </c>
      <c r="F545" s="1">
        <v>43653227.090000004</v>
      </c>
      <c r="G545" s="3">
        <v>1545</v>
      </c>
      <c r="H545" s="3">
        <v>3004</v>
      </c>
      <c r="I545">
        <v>8</v>
      </c>
      <c r="J545">
        <v>0</v>
      </c>
      <c r="K545">
        <v>7</v>
      </c>
      <c r="L545">
        <v>15</v>
      </c>
      <c r="M545" s="4">
        <v>1.1428571428571428</v>
      </c>
      <c r="N545" s="4">
        <v>0</v>
      </c>
      <c r="O545">
        <v>1</v>
      </c>
      <c r="P545">
        <v>1</v>
      </c>
      <c r="Q545" s="6">
        <v>0.72699999999999998</v>
      </c>
    </row>
    <row r="546" spans="1:17" x14ac:dyDescent="0.3">
      <c r="A546" t="s">
        <v>3</v>
      </c>
      <c r="B546">
        <v>354805</v>
      </c>
      <c r="C546" t="s">
        <v>540</v>
      </c>
      <c r="D546" s="3">
        <v>7626</v>
      </c>
      <c r="E546" s="1">
        <v>23697.52</v>
      </c>
      <c r="F546" s="1">
        <v>22867050.039999999</v>
      </c>
      <c r="G546" s="3">
        <v>506</v>
      </c>
      <c r="H546" s="3">
        <v>1071</v>
      </c>
      <c r="I546">
        <v>3</v>
      </c>
      <c r="J546">
        <v>0</v>
      </c>
      <c r="K546">
        <v>3</v>
      </c>
      <c r="L546">
        <v>6</v>
      </c>
      <c r="M546" s="4">
        <v>1</v>
      </c>
      <c r="N546" s="4">
        <v>0</v>
      </c>
      <c r="O546">
        <v>1</v>
      </c>
      <c r="P546">
        <v>1</v>
      </c>
      <c r="Q546" s="6">
        <v>1</v>
      </c>
    </row>
    <row r="547" spans="1:17" x14ac:dyDescent="0.3">
      <c r="A547" t="s">
        <v>3</v>
      </c>
      <c r="B547">
        <v>354810</v>
      </c>
      <c r="C547" t="s">
        <v>541</v>
      </c>
      <c r="D547" s="3">
        <v>5943</v>
      </c>
      <c r="E547" s="1">
        <v>11884.76</v>
      </c>
      <c r="F547" s="1">
        <v>9439876.7899999991</v>
      </c>
      <c r="G547" s="3">
        <v>408</v>
      </c>
      <c r="H547" s="3">
        <v>423</v>
      </c>
      <c r="I547">
        <v>2</v>
      </c>
      <c r="J547">
        <v>0</v>
      </c>
      <c r="K547">
        <v>1</v>
      </c>
      <c r="L547">
        <v>3</v>
      </c>
      <c r="M547" s="4">
        <v>2</v>
      </c>
      <c r="N547" s="4">
        <v>0</v>
      </c>
      <c r="O547">
        <v>1</v>
      </c>
      <c r="P547">
        <v>1</v>
      </c>
      <c r="Q547" s="6">
        <v>0.5</v>
      </c>
    </row>
    <row r="548" spans="1:17" x14ac:dyDescent="0.3">
      <c r="A548" t="s">
        <v>3</v>
      </c>
      <c r="B548">
        <v>354820</v>
      </c>
      <c r="C548" t="s">
        <v>542</v>
      </c>
      <c r="D548" s="3">
        <v>6486</v>
      </c>
      <c r="E548" s="1">
        <v>6791.06</v>
      </c>
      <c r="F548" s="1">
        <v>13660478.66</v>
      </c>
      <c r="G548" s="3">
        <v>515</v>
      </c>
      <c r="H548" s="3">
        <v>1474</v>
      </c>
      <c r="I548">
        <v>9</v>
      </c>
      <c r="J548">
        <v>0</v>
      </c>
      <c r="K548">
        <v>1</v>
      </c>
      <c r="L548">
        <v>10</v>
      </c>
      <c r="M548" s="4">
        <v>9</v>
      </c>
      <c r="N548" s="4">
        <v>0</v>
      </c>
      <c r="O548">
        <v>1</v>
      </c>
      <c r="P548">
        <v>1</v>
      </c>
      <c r="Q548" s="6">
        <v>0.9</v>
      </c>
    </row>
    <row r="549" spans="1:17" x14ac:dyDescent="0.3">
      <c r="A549" t="s">
        <v>3</v>
      </c>
      <c r="B549">
        <v>354830</v>
      </c>
      <c r="C549" t="s">
        <v>543</v>
      </c>
      <c r="D549" s="3">
        <v>2803</v>
      </c>
      <c r="E549" s="1">
        <v>8340.84</v>
      </c>
      <c r="F549" s="1">
        <v>6314321.5300000003</v>
      </c>
      <c r="G549" s="3">
        <v>182</v>
      </c>
      <c r="H549" s="3">
        <v>214</v>
      </c>
      <c r="I549">
        <v>1</v>
      </c>
      <c r="J549">
        <v>0</v>
      </c>
      <c r="K549">
        <v>1</v>
      </c>
      <c r="L549">
        <v>2</v>
      </c>
      <c r="M549" s="4">
        <v>1</v>
      </c>
      <c r="N549" s="4">
        <v>0</v>
      </c>
      <c r="O549">
        <v>1</v>
      </c>
      <c r="P549">
        <v>1</v>
      </c>
      <c r="Q549" s="6">
        <v>0.5</v>
      </c>
    </row>
    <row r="550" spans="1:17" x14ac:dyDescent="0.3">
      <c r="A550" t="s">
        <v>3</v>
      </c>
      <c r="B550">
        <v>354840</v>
      </c>
      <c r="C550" t="s">
        <v>544</v>
      </c>
      <c r="D550" s="3">
        <v>4277</v>
      </c>
      <c r="E550" s="1">
        <v>8910.84</v>
      </c>
      <c r="F550" s="1">
        <v>9100193.1400000006</v>
      </c>
      <c r="G550" s="3">
        <v>298</v>
      </c>
      <c r="H550" s="3">
        <v>365</v>
      </c>
      <c r="I550">
        <v>1</v>
      </c>
      <c r="J550">
        <v>0</v>
      </c>
      <c r="K550">
        <v>1</v>
      </c>
      <c r="L550">
        <v>2</v>
      </c>
      <c r="M550" s="4">
        <v>1</v>
      </c>
      <c r="N550" s="4">
        <v>0</v>
      </c>
      <c r="O550">
        <v>1</v>
      </c>
      <c r="P550">
        <v>1</v>
      </c>
      <c r="Q550" s="6">
        <v>0.5</v>
      </c>
    </row>
    <row r="551" spans="1:17" x14ac:dyDescent="0.3">
      <c r="A551" t="s">
        <v>3</v>
      </c>
      <c r="B551">
        <v>354850</v>
      </c>
      <c r="C551" t="s">
        <v>545</v>
      </c>
      <c r="D551" s="3">
        <v>419400</v>
      </c>
      <c r="E551" s="1">
        <v>58954.12</v>
      </c>
      <c r="F551" s="1">
        <v>1251957492.47</v>
      </c>
      <c r="G551" s="3">
        <v>22529</v>
      </c>
      <c r="H551" s="3">
        <v>20918</v>
      </c>
      <c r="I551">
        <v>40</v>
      </c>
      <c r="J551">
        <v>0</v>
      </c>
      <c r="K551">
        <v>30</v>
      </c>
      <c r="L551">
        <v>70</v>
      </c>
      <c r="M551" s="4">
        <v>1.3333333333333333</v>
      </c>
      <c r="N551" s="4">
        <v>0</v>
      </c>
      <c r="O551">
        <v>1</v>
      </c>
      <c r="P551">
        <v>1</v>
      </c>
      <c r="Q551" s="6">
        <v>0.26700000000000002</v>
      </c>
    </row>
    <row r="552" spans="1:17" x14ac:dyDescent="0.3">
      <c r="A552" t="s">
        <v>3</v>
      </c>
      <c r="B552">
        <v>354860</v>
      </c>
      <c r="C552" t="s">
        <v>546</v>
      </c>
      <c r="D552" s="3">
        <v>10468</v>
      </c>
      <c r="E552" s="1">
        <v>6947.53</v>
      </c>
      <c r="F552" s="1">
        <v>13459464.949999999</v>
      </c>
      <c r="G552" s="3">
        <v>713</v>
      </c>
      <c r="H552" s="3">
        <v>723</v>
      </c>
      <c r="I552">
        <v>8</v>
      </c>
      <c r="J552">
        <v>0</v>
      </c>
      <c r="K552">
        <v>1</v>
      </c>
      <c r="L552">
        <v>9</v>
      </c>
      <c r="M552" s="4">
        <v>8</v>
      </c>
      <c r="N552" s="4">
        <v>0</v>
      </c>
      <c r="O552">
        <v>1</v>
      </c>
      <c r="P552">
        <v>1</v>
      </c>
      <c r="Q552" s="6">
        <v>0.8</v>
      </c>
    </row>
    <row r="553" spans="1:17" x14ac:dyDescent="0.3">
      <c r="A553" t="s">
        <v>3</v>
      </c>
      <c r="B553">
        <v>354870</v>
      </c>
      <c r="C553" t="s">
        <v>547</v>
      </c>
      <c r="D553" s="3">
        <v>765463</v>
      </c>
      <c r="E553" s="1">
        <v>37267.11</v>
      </c>
      <c r="F553" s="1">
        <v>2041268343.22</v>
      </c>
      <c r="G553" s="3">
        <v>50662</v>
      </c>
      <c r="H553" s="3">
        <v>44708</v>
      </c>
      <c r="I553">
        <v>69</v>
      </c>
      <c r="J553">
        <v>0</v>
      </c>
      <c r="K553">
        <v>75</v>
      </c>
      <c r="L553">
        <v>144</v>
      </c>
      <c r="M553" s="4">
        <v>0.92</v>
      </c>
      <c r="N553" s="4">
        <v>0</v>
      </c>
      <c r="O553">
        <v>1</v>
      </c>
      <c r="P553">
        <v>1</v>
      </c>
      <c r="Q553" s="6">
        <v>0.35199999999999998</v>
      </c>
    </row>
    <row r="554" spans="1:17" x14ac:dyDescent="0.3">
      <c r="A554" t="s">
        <v>3</v>
      </c>
      <c r="B554">
        <v>354880</v>
      </c>
      <c r="C554" t="s">
        <v>548</v>
      </c>
      <c r="D554" s="3">
        <v>149263</v>
      </c>
      <c r="E554" s="1">
        <v>67361.350000000006</v>
      </c>
      <c r="F554" s="1">
        <v>689561738.52999997</v>
      </c>
      <c r="G554" s="3">
        <v>7295</v>
      </c>
      <c r="H554" s="3">
        <v>10380</v>
      </c>
      <c r="I554">
        <v>17</v>
      </c>
      <c r="J554">
        <v>3</v>
      </c>
      <c r="K554">
        <v>32</v>
      </c>
      <c r="L554">
        <v>52</v>
      </c>
      <c r="M554" s="4">
        <v>0.53125</v>
      </c>
      <c r="N554" s="4">
        <v>0.17647058823529413</v>
      </c>
      <c r="O554">
        <v>1</v>
      </c>
      <c r="P554">
        <v>1</v>
      </c>
      <c r="Q554" s="6">
        <v>0.37</v>
      </c>
    </row>
    <row r="555" spans="1:17" x14ac:dyDescent="0.3">
      <c r="A555" t="s">
        <v>3</v>
      </c>
      <c r="B555">
        <v>354890</v>
      </c>
      <c r="C555" t="s">
        <v>549</v>
      </c>
      <c r="D555" s="3">
        <v>221950</v>
      </c>
      <c r="E555" s="1">
        <v>17941.419999999998</v>
      </c>
      <c r="F555" s="1">
        <v>386089212.39999998</v>
      </c>
      <c r="G555" s="3">
        <v>13870</v>
      </c>
      <c r="H555" s="3">
        <v>5793</v>
      </c>
      <c r="I555">
        <v>8</v>
      </c>
      <c r="J555">
        <v>0</v>
      </c>
      <c r="K555">
        <v>27</v>
      </c>
      <c r="L555">
        <v>35</v>
      </c>
      <c r="M555" s="4">
        <v>0.29629629629629628</v>
      </c>
      <c r="N555" s="4">
        <v>0</v>
      </c>
      <c r="O555">
        <v>1</v>
      </c>
      <c r="P555">
        <v>1</v>
      </c>
      <c r="Q555" s="6">
        <v>0.127</v>
      </c>
    </row>
    <row r="556" spans="1:17" x14ac:dyDescent="0.3">
      <c r="A556" t="s">
        <v>3</v>
      </c>
      <c r="B556">
        <v>354900</v>
      </c>
      <c r="C556" t="s">
        <v>550</v>
      </c>
      <c r="D556" s="3">
        <v>2793</v>
      </c>
      <c r="E556" s="1">
        <v>8703.4</v>
      </c>
      <c r="F556" s="1">
        <v>7300853.8700000001</v>
      </c>
      <c r="G556" s="3">
        <v>181</v>
      </c>
      <c r="H556" s="3">
        <v>38</v>
      </c>
      <c r="I556">
        <v>1</v>
      </c>
      <c r="J556">
        <v>0</v>
      </c>
      <c r="K556">
        <v>1</v>
      </c>
      <c r="L556">
        <v>2</v>
      </c>
      <c r="M556" s="4">
        <v>1</v>
      </c>
      <c r="N556" s="4">
        <v>0</v>
      </c>
      <c r="O556">
        <v>1</v>
      </c>
      <c r="P556">
        <v>1</v>
      </c>
      <c r="Q556" s="6">
        <v>0.5</v>
      </c>
    </row>
    <row r="557" spans="1:17" x14ac:dyDescent="0.3">
      <c r="A557" t="s">
        <v>3</v>
      </c>
      <c r="B557">
        <v>354910</v>
      </c>
      <c r="C557" t="s">
        <v>551</v>
      </c>
      <c r="D557" s="3">
        <v>83639</v>
      </c>
      <c r="E557" s="1">
        <v>18788.55</v>
      </c>
      <c r="F557" s="1">
        <v>148589341.74000001</v>
      </c>
      <c r="G557" s="3">
        <v>5123</v>
      </c>
      <c r="H557" s="3">
        <v>2928</v>
      </c>
      <c r="I557">
        <v>9</v>
      </c>
      <c r="J557">
        <v>0</v>
      </c>
      <c r="K557">
        <v>23</v>
      </c>
      <c r="L557">
        <v>32</v>
      </c>
      <c r="M557" s="4">
        <v>0.39130434782608697</v>
      </c>
      <c r="N557" s="4">
        <v>0</v>
      </c>
      <c r="O557">
        <v>1</v>
      </c>
      <c r="P557">
        <v>1</v>
      </c>
      <c r="Q557" s="6">
        <v>0.27300000000000002</v>
      </c>
    </row>
    <row r="558" spans="1:17" x14ac:dyDescent="0.3">
      <c r="A558" t="s">
        <v>3</v>
      </c>
      <c r="B558">
        <v>354920</v>
      </c>
      <c r="C558" t="s">
        <v>552</v>
      </c>
      <c r="D558" s="3">
        <v>2566</v>
      </c>
      <c r="E558" s="1">
        <v>10380.780000000001</v>
      </c>
      <c r="F558" s="1">
        <v>7723140.5199999996</v>
      </c>
      <c r="G558" s="3">
        <v>149</v>
      </c>
      <c r="H558" s="3">
        <v>181</v>
      </c>
      <c r="I558">
        <v>1</v>
      </c>
      <c r="J558">
        <v>0</v>
      </c>
      <c r="K558">
        <v>2</v>
      </c>
      <c r="L558">
        <v>3</v>
      </c>
      <c r="M558" s="4">
        <v>0.5</v>
      </c>
      <c r="N558" s="4">
        <v>0</v>
      </c>
      <c r="O558">
        <v>1</v>
      </c>
      <c r="P558">
        <v>1</v>
      </c>
      <c r="Q558" s="6">
        <v>0.5</v>
      </c>
    </row>
    <row r="559" spans="1:17" x14ac:dyDescent="0.3">
      <c r="A559" t="s">
        <v>3</v>
      </c>
      <c r="B559">
        <v>354925</v>
      </c>
      <c r="C559" t="s">
        <v>553</v>
      </c>
      <c r="D559" s="3">
        <v>1780</v>
      </c>
      <c r="E559" s="1">
        <v>15541.27</v>
      </c>
      <c r="F559" s="1">
        <v>8247101.4900000002</v>
      </c>
      <c r="G559" s="3">
        <v>98</v>
      </c>
      <c r="H559" s="3">
        <v>16</v>
      </c>
      <c r="I559">
        <v>1</v>
      </c>
      <c r="J559">
        <v>0</v>
      </c>
      <c r="K559">
        <v>1</v>
      </c>
      <c r="L559">
        <v>2</v>
      </c>
      <c r="M559" s="4">
        <v>1</v>
      </c>
      <c r="N559" s="4">
        <v>0</v>
      </c>
      <c r="O559">
        <v>1</v>
      </c>
      <c r="P559">
        <v>1</v>
      </c>
      <c r="Q559" s="6">
        <v>0.5</v>
      </c>
    </row>
    <row r="560" spans="1:17" x14ac:dyDescent="0.3">
      <c r="A560" t="s">
        <v>3</v>
      </c>
      <c r="B560">
        <v>354930</v>
      </c>
      <c r="C560" t="s">
        <v>554</v>
      </c>
      <c r="D560" s="3">
        <v>2103</v>
      </c>
      <c r="E560" s="1">
        <v>10354.08</v>
      </c>
      <c r="F560" s="1">
        <v>7665093.7000000002</v>
      </c>
      <c r="G560" s="3">
        <v>103</v>
      </c>
      <c r="H560" s="3">
        <v>122</v>
      </c>
      <c r="I560">
        <v>1</v>
      </c>
      <c r="J560">
        <v>0</v>
      </c>
      <c r="K560">
        <v>2</v>
      </c>
      <c r="L560">
        <v>3</v>
      </c>
      <c r="M560" s="4">
        <v>0.5</v>
      </c>
      <c r="N560" s="4">
        <v>0</v>
      </c>
      <c r="O560">
        <v>1</v>
      </c>
      <c r="P560">
        <v>1</v>
      </c>
      <c r="Q560" s="6">
        <v>0.5</v>
      </c>
    </row>
    <row r="561" spans="1:17" x14ac:dyDescent="0.3">
      <c r="A561" t="s">
        <v>3</v>
      </c>
      <c r="B561">
        <v>354940</v>
      </c>
      <c r="C561" t="s">
        <v>555</v>
      </c>
      <c r="D561" s="3">
        <v>46512</v>
      </c>
      <c r="E561" s="1">
        <v>15767.62</v>
      </c>
      <c r="F561" s="1">
        <v>59032789.359999999</v>
      </c>
      <c r="G561" s="3">
        <v>3183</v>
      </c>
      <c r="H561" s="3">
        <v>559</v>
      </c>
      <c r="I561">
        <v>11</v>
      </c>
      <c r="J561">
        <v>0</v>
      </c>
      <c r="K561">
        <v>12</v>
      </c>
      <c r="L561">
        <v>23</v>
      </c>
      <c r="M561" s="4">
        <v>0.91666666666666663</v>
      </c>
      <c r="N561" s="4">
        <v>0</v>
      </c>
      <c r="O561">
        <v>1</v>
      </c>
      <c r="P561">
        <v>1</v>
      </c>
      <c r="Q561" s="6">
        <v>0.44</v>
      </c>
    </row>
    <row r="562" spans="1:17" x14ac:dyDescent="0.3">
      <c r="A562" t="s">
        <v>3</v>
      </c>
      <c r="B562">
        <v>354950</v>
      </c>
      <c r="C562" t="s">
        <v>556</v>
      </c>
      <c r="D562" s="3">
        <v>8406</v>
      </c>
      <c r="E562" s="1">
        <v>12025.79</v>
      </c>
      <c r="F562" s="1">
        <v>11889639.970000001</v>
      </c>
      <c r="G562" s="3">
        <v>733</v>
      </c>
      <c r="H562" s="3">
        <v>829</v>
      </c>
      <c r="I562">
        <v>1</v>
      </c>
      <c r="J562">
        <v>0</v>
      </c>
      <c r="K562">
        <v>1</v>
      </c>
      <c r="L562">
        <v>2</v>
      </c>
      <c r="M562" s="4">
        <v>1</v>
      </c>
      <c r="N562" s="4">
        <v>0</v>
      </c>
      <c r="O562">
        <v>1</v>
      </c>
      <c r="P562">
        <v>1</v>
      </c>
      <c r="Q562" s="6">
        <v>0.5</v>
      </c>
    </row>
    <row r="563" spans="1:17" x14ac:dyDescent="0.3">
      <c r="A563" t="s">
        <v>3</v>
      </c>
      <c r="B563">
        <v>354960</v>
      </c>
      <c r="C563" t="s">
        <v>557</v>
      </c>
      <c r="D563" s="3">
        <v>4077</v>
      </c>
      <c r="E563" s="1">
        <v>6981.36</v>
      </c>
      <c r="F563" s="1">
        <v>10840579.380000001</v>
      </c>
      <c r="G563" s="3">
        <v>355</v>
      </c>
      <c r="H563" s="3">
        <v>792</v>
      </c>
      <c r="I563">
        <v>10</v>
      </c>
      <c r="J563">
        <v>0</v>
      </c>
      <c r="K563">
        <v>2</v>
      </c>
      <c r="L563">
        <v>12</v>
      </c>
      <c r="M563" s="4">
        <v>5</v>
      </c>
      <c r="N563" s="4">
        <v>0</v>
      </c>
      <c r="O563">
        <v>1</v>
      </c>
      <c r="P563">
        <v>1</v>
      </c>
      <c r="Q563" s="6">
        <v>1</v>
      </c>
    </row>
    <row r="564" spans="1:17" x14ac:dyDescent="0.3">
      <c r="A564" t="s">
        <v>3</v>
      </c>
      <c r="B564">
        <v>354970</v>
      </c>
      <c r="C564" t="s">
        <v>558</v>
      </c>
      <c r="D564" s="3">
        <v>51900</v>
      </c>
      <c r="E564" s="1">
        <v>15352.97</v>
      </c>
      <c r="F564" s="1">
        <v>90744652.400000006</v>
      </c>
      <c r="G564" s="3">
        <v>3218</v>
      </c>
      <c r="H564" s="3">
        <v>1973</v>
      </c>
      <c r="I564">
        <v>12</v>
      </c>
      <c r="J564">
        <v>0</v>
      </c>
      <c r="K564">
        <v>21</v>
      </c>
      <c r="L564">
        <v>33</v>
      </c>
      <c r="M564" s="4">
        <v>0.5714285714285714</v>
      </c>
      <c r="N564" s="4">
        <v>0</v>
      </c>
      <c r="O564">
        <v>1</v>
      </c>
      <c r="P564">
        <v>1</v>
      </c>
      <c r="Q564" s="6">
        <v>0.44400000000000001</v>
      </c>
    </row>
    <row r="565" spans="1:17" x14ac:dyDescent="0.3">
      <c r="A565" t="s">
        <v>3</v>
      </c>
      <c r="B565">
        <v>354980</v>
      </c>
      <c r="C565" t="s">
        <v>559</v>
      </c>
      <c r="D565" s="3">
        <v>408258</v>
      </c>
      <c r="E565" s="1">
        <v>17033.990000000002</v>
      </c>
      <c r="F565" s="1">
        <v>677714741.21000004</v>
      </c>
      <c r="G565" s="3">
        <v>23517</v>
      </c>
      <c r="H565" s="3">
        <v>19754</v>
      </c>
      <c r="I565">
        <v>66</v>
      </c>
      <c r="J565">
        <v>0</v>
      </c>
      <c r="K565">
        <v>43</v>
      </c>
      <c r="L565">
        <v>109</v>
      </c>
      <c r="M565" s="4">
        <v>1.5348837209302326</v>
      </c>
      <c r="N565" s="4">
        <v>0</v>
      </c>
      <c r="O565">
        <v>1</v>
      </c>
      <c r="P565">
        <v>1</v>
      </c>
      <c r="Q565" s="6">
        <v>0.46500000000000002</v>
      </c>
    </row>
    <row r="566" spans="1:17" x14ac:dyDescent="0.3">
      <c r="A566" t="s">
        <v>3</v>
      </c>
      <c r="B566">
        <v>354990</v>
      </c>
      <c r="C566" t="s">
        <v>560</v>
      </c>
      <c r="D566" s="3">
        <v>629921</v>
      </c>
      <c r="E566" s="1">
        <v>34007.89</v>
      </c>
      <c r="F566" s="1">
        <v>1281415447.9000001</v>
      </c>
      <c r="G566" s="3">
        <v>43702</v>
      </c>
      <c r="H566" s="3">
        <v>33012</v>
      </c>
      <c r="I566">
        <v>39</v>
      </c>
      <c r="J566">
        <v>0</v>
      </c>
      <c r="K566">
        <v>71</v>
      </c>
      <c r="L566">
        <v>110</v>
      </c>
      <c r="M566" s="4">
        <v>0.54929577464788737</v>
      </c>
      <c r="N566" s="4">
        <v>0</v>
      </c>
      <c r="O566">
        <v>1</v>
      </c>
      <c r="P566">
        <v>1</v>
      </c>
      <c r="Q566" s="6">
        <v>0.222</v>
      </c>
    </row>
    <row r="567" spans="1:17" x14ac:dyDescent="0.3">
      <c r="A567" t="s">
        <v>3</v>
      </c>
      <c r="B567">
        <v>354995</v>
      </c>
      <c r="C567" t="s">
        <v>561</v>
      </c>
      <c r="D567" s="3">
        <v>13973</v>
      </c>
      <c r="E567" s="1">
        <v>7165.64</v>
      </c>
      <c r="F567" s="1">
        <v>21839144.149999999</v>
      </c>
      <c r="G567" s="3">
        <v>1053</v>
      </c>
      <c r="H567" s="3">
        <v>1222</v>
      </c>
      <c r="I567">
        <v>11</v>
      </c>
      <c r="J567">
        <v>0</v>
      </c>
      <c r="K567">
        <v>8</v>
      </c>
      <c r="L567">
        <v>19</v>
      </c>
      <c r="M567" s="4">
        <v>1.375</v>
      </c>
      <c r="N567" s="4">
        <v>0</v>
      </c>
      <c r="O567">
        <v>1</v>
      </c>
      <c r="P567">
        <v>1</v>
      </c>
      <c r="Q567" s="6">
        <v>0.73299999999999998</v>
      </c>
    </row>
    <row r="568" spans="1:17" x14ac:dyDescent="0.3">
      <c r="A568" t="s">
        <v>3</v>
      </c>
      <c r="B568">
        <v>355000</v>
      </c>
      <c r="C568" t="s">
        <v>562</v>
      </c>
      <c r="D568" s="3">
        <v>10397</v>
      </c>
      <c r="E568" s="1">
        <v>6896.03</v>
      </c>
      <c r="F568" s="1">
        <v>18829877.530000001</v>
      </c>
      <c r="G568" s="3">
        <v>681</v>
      </c>
      <c r="H568" s="3">
        <v>1809</v>
      </c>
      <c r="I568">
        <v>8</v>
      </c>
      <c r="J568">
        <v>0</v>
      </c>
      <c r="K568">
        <v>2</v>
      </c>
      <c r="L568">
        <v>10</v>
      </c>
      <c r="M568" s="4">
        <v>4</v>
      </c>
      <c r="N568" s="4">
        <v>0</v>
      </c>
      <c r="O568">
        <v>1</v>
      </c>
      <c r="P568">
        <v>1</v>
      </c>
      <c r="Q568" s="6">
        <v>1</v>
      </c>
    </row>
    <row r="569" spans="1:17" x14ac:dyDescent="0.3">
      <c r="A569" t="s">
        <v>3</v>
      </c>
      <c r="B569">
        <v>355010</v>
      </c>
      <c r="C569" t="s">
        <v>563</v>
      </c>
      <c r="D569" s="3">
        <v>38342</v>
      </c>
      <c r="E569" s="1">
        <v>15771.54</v>
      </c>
      <c r="F569" s="1">
        <v>63616437.82</v>
      </c>
      <c r="G569" s="3">
        <v>2680</v>
      </c>
      <c r="H569" s="3">
        <v>2699</v>
      </c>
      <c r="I569">
        <v>7</v>
      </c>
      <c r="J569">
        <v>0</v>
      </c>
      <c r="K569">
        <v>7</v>
      </c>
      <c r="L569">
        <v>14</v>
      </c>
      <c r="M569" s="4">
        <v>1</v>
      </c>
      <c r="N569" s="4">
        <v>0</v>
      </c>
      <c r="O569">
        <v>1</v>
      </c>
      <c r="P569">
        <v>1</v>
      </c>
      <c r="Q569" s="6">
        <v>0.438</v>
      </c>
    </row>
    <row r="570" spans="1:17" x14ac:dyDescent="0.3">
      <c r="A570" t="s">
        <v>3</v>
      </c>
      <c r="B570">
        <v>355020</v>
      </c>
      <c r="C570" t="s">
        <v>564</v>
      </c>
      <c r="D570" s="3">
        <v>31450</v>
      </c>
      <c r="E570" s="1">
        <v>10168.5</v>
      </c>
      <c r="F570" s="1">
        <v>35323405</v>
      </c>
      <c r="G570" s="3">
        <v>2553</v>
      </c>
      <c r="H570" s="3">
        <v>3072</v>
      </c>
      <c r="I570">
        <v>14</v>
      </c>
      <c r="J570">
        <v>0</v>
      </c>
      <c r="K570">
        <v>15</v>
      </c>
      <c r="L570">
        <v>29</v>
      </c>
      <c r="M570" s="4">
        <v>0.93333333333333335</v>
      </c>
      <c r="N570" s="4">
        <v>0</v>
      </c>
      <c r="O570">
        <v>1</v>
      </c>
      <c r="P570">
        <v>1</v>
      </c>
      <c r="Q570" s="6">
        <v>0.66700000000000004</v>
      </c>
    </row>
    <row r="571" spans="1:17" x14ac:dyDescent="0.3">
      <c r="A571" t="s">
        <v>3</v>
      </c>
      <c r="B571">
        <v>355030</v>
      </c>
      <c r="C571" t="s">
        <v>565</v>
      </c>
      <c r="D571" s="3">
        <v>11253503</v>
      </c>
      <c r="E571" s="1">
        <v>32493.96</v>
      </c>
      <c r="F571" s="1">
        <v>24863585749.599998</v>
      </c>
      <c r="G571" s="3">
        <v>758279</v>
      </c>
      <c r="H571" s="3">
        <v>499277</v>
      </c>
      <c r="I571">
        <v>521</v>
      </c>
      <c r="J571">
        <v>8</v>
      </c>
      <c r="K571">
        <v>636</v>
      </c>
      <c r="L571">
        <v>1165</v>
      </c>
      <c r="M571" s="4">
        <v>0.8191823899371069</v>
      </c>
      <c r="N571" s="4">
        <v>1.5355086372360844E-2</v>
      </c>
      <c r="O571">
        <v>1</v>
      </c>
      <c r="P571">
        <v>1</v>
      </c>
      <c r="Q571" s="6">
        <v>0.182</v>
      </c>
    </row>
    <row r="572" spans="1:17" x14ac:dyDescent="0.3">
      <c r="A572" t="s">
        <v>3</v>
      </c>
      <c r="B572">
        <v>355040</v>
      </c>
      <c r="C572" t="s">
        <v>566</v>
      </c>
      <c r="D572" s="3">
        <v>31662</v>
      </c>
      <c r="E572" s="1">
        <v>9930.43</v>
      </c>
      <c r="F572" s="1">
        <v>47273316.840000004</v>
      </c>
      <c r="G572" s="3">
        <v>2141</v>
      </c>
      <c r="H572" s="3">
        <v>2548</v>
      </c>
      <c r="I572">
        <v>12</v>
      </c>
      <c r="J572">
        <v>0</v>
      </c>
      <c r="K572">
        <v>8</v>
      </c>
      <c r="L572">
        <v>20</v>
      </c>
      <c r="M572" s="4">
        <v>1.5</v>
      </c>
      <c r="N572" s="4">
        <v>0</v>
      </c>
      <c r="O572">
        <v>1</v>
      </c>
      <c r="P572">
        <v>1</v>
      </c>
      <c r="Q572" s="6">
        <v>0.63200000000000001</v>
      </c>
    </row>
    <row r="573" spans="1:17" x14ac:dyDescent="0.3">
      <c r="A573" t="s">
        <v>3</v>
      </c>
      <c r="B573">
        <v>355050</v>
      </c>
      <c r="C573" t="s">
        <v>567</v>
      </c>
      <c r="D573" s="3">
        <v>7198</v>
      </c>
      <c r="E573" s="1">
        <v>10842.2</v>
      </c>
      <c r="F573" s="1">
        <v>15065094.720000001</v>
      </c>
      <c r="G573" s="3">
        <v>561</v>
      </c>
      <c r="H573" s="3">
        <v>617</v>
      </c>
      <c r="I573">
        <v>2</v>
      </c>
      <c r="J573">
        <v>0</v>
      </c>
      <c r="K573">
        <v>1</v>
      </c>
      <c r="L573">
        <v>3</v>
      </c>
      <c r="M573" s="4">
        <v>2</v>
      </c>
      <c r="N573" s="4">
        <v>0</v>
      </c>
      <c r="O573">
        <v>1</v>
      </c>
      <c r="P573">
        <v>1</v>
      </c>
      <c r="Q573" s="6">
        <v>0.66700000000000004</v>
      </c>
    </row>
    <row r="574" spans="1:17" x14ac:dyDescent="0.3">
      <c r="A574" t="s">
        <v>3</v>
      </c>
      <c r="B574">
        <v>355060</v>
      </c>
      <c r="C574" t="s">
        <v>568</v>
      </c>
      <c r="D574" s="3">
        <v>78821</v>
      </c>
      <c r="E574" s="1">
        <v>15380.74</v>
      </c>
      <c r="F574" s="1">
        <v>131612931.11</v>
      </c>
      <c r="G574" s="3">
        <v>5391</v>
      </c>
      <c r="H574" s="3">
        <v>10051</v>
      </c>
      <c r="I574">
        <v>22</v>
      </c>
      <c r="J574">
        <v>0</v>
      </c>
      <c r="K574">
        <v>35</v>
      </c>
      <c r="L574">
        <v>57</v>
      </c>
      <c r="M574" s="4">
        <v>0.62857142857142856</v>
      </c>
      <c r="N574" s="4">
        <v>0</v>
      </c>
      <c r="O574">
        <v>1</v>
      </c>
      <c r="P574">
        <v>1</v>
      </c>
      <c r="Q574" s="6">
        <v>0.68799999999999994</v>
      </c>
    </row>
    <row r="575" spans="1:17" x14ac:dyDescent="0.3">
      <c r="A575" t="s">
        <v>3</v>
      </c>
      <c r="B575">
        <v>355070</v>
      </c>
      <c r="C575" t="s">
        <v>569</v>
      </c>
      <c r="D575" s="3">
        <v>73942</v>
      </c>
      <c r="E575" s="1">
        <v>64750.09</v>
      </c>
      <c r="F575" s="1">
        <v>347526365.60000002</v>
      </c>
      <c r="G575" s="3">
        <v>5887</v>
      </c>
      <c r="H575" s="3">
        <v>11011</v>
      </c>
      <c r="I575">
        <v>26</v>
      </c>
      <c r="J575">
        <v>0</v>
      </c>
      <c r="K575">
        <v>25</v>
      </c>
      <c r="L575">
        <v>51</v>
      </c>
      <c r="M575" s="4">
        <v>1.04</v>
      </c>
      <c r="N575" s="4">
        <v>0</v>
      </c>
      <c r="O575">
        <v>1</v>
      </c>
      <c r="P575">
        <v>1</v>
      </c>
      <c r="Q575" s="6">
        <v>0.72199999999999998</v>
      </c>
    </row>
    <row r="576" spans="1:17" x14ac:dyDescent="0.3">
      <c r="A576" t="s">
        <v>3</v>
      </c>
      <c r="B576">
        <v>355080</v>
      </c>
      <c r="C576" t="s">
        <v>570</v>
      </c>
      <c r="D576" s="3">
        <v>12099</v>
      </c>
      <c r="E576" s="1">
        <v>12688.03</v>
      </c>
      <c r="F576" s="1">
        <v>18097660.129999999</v>
      </c>
      <c r="G576" s="3">
        <v>842</v>
      </c>
      <c r="H576" s="3">
        <v>978</v>
      </c>
      <c r="I576">
        <v>4</v>
      </c>
      <c r="J576">
        <v>0</v>
      </c>
      <c r="K576">
        <v>2</v>
      </c>
      <c r="L576">
        <v>6</v>
      </c>
      <c r="M576" s="4">
        <v>2</v>
      </c>
      <c r="N576" s="4">
        <v>0</v>
      </c>
      <c r="O576">
        <v>1</v>
      </c>
      <c r="P576">
        <v>1</v>
      </c>
      <c r="Q576" s="6">
        <v>0.57099999999999995</v>
      </c>
    </row>
    <row r="577" spans="1:17" x14ac:dyDescent="0.3">
      <c r="A577" t="s">
        <v>3</v>
      </c>
      <c r="B577">
        <v>355090</v>
      </c>
      <c r="C577" t="s">
        <v>571</v>
      </c>
      <c r="D577" s="3">
        <v>14346</v>
      </c>
      <c r="E577" s="1">
        <v>14754.07</v>
      </c>
      <c r="F577" s="1">
        <v>26073031.100000001</v>
      </c>
      <c r="G577" s="3">
        <v>1050</v>
      </c>
      <c r="H577" s="3">
        <v>728</v>
      </c>
      <c r="I577">
        <v>2</v>
      </c>
      <c r="J577">
        <v>0</v>
      </c>
      <c r="K577">
        <v>1</v>
      </c>
      <c r="L577">
        <v>3</v>
      </c>
      <c r="M577" s="4">
        <v>2</v>
      </c>
      <c r="N577" s="4">
        <v>0</v>
      </c>
      <c r="O577">
        <v>1</v>
      </c>
      <c r="P577">
        <v>1</v>
      </c>
      <c r="Q577" s="6">
        <v>0.222</v>
      </c>
    </row>
    <row r="578" spans="1:17" x14ac:dyDescent="0.3">
      <c r="A578" t="s">
        <v>3</v>
      </c>
      <c r="B578">
        <v>355100</v>
      </c>
      <c r="C578" t="s">
        <v>572</v>
      </c>
      <c r="D578" s="3">
        <v>332445</v>
      </c>
      <c r="E578" s="1">
        <v>7484.27</v>
      </c>
      <c r="F578" s="1">
        <v>497820684.87</v>
      </c>
      <c r="G578" s="3">
        <v>24357</v>
      </c>
      <c r="H578" s="3">
        <v>32365</v>
      </c>
      <c r="I578">
        <v>40</v>
      </c>
      <c r="J578">
        <v>0</v>
      </c>
      <c r="K578">
        <v>100</v>
      </c>
      <c r="L578">
        <v>140</v>
      </c>
      <c r="M578" s="4">
        <v>0.4</v>
      </c>
      <c r="N578" s="4">
        <v>0</v>
      </c>
      <c r="O578">
        <v>1</v>
      </c>
      <c r="P578">
        <v>1</v>
      </c>
      <c r="Q578" s="6">
        <v>0.42099999999999999</v>
      </c>
    </row>
    <row r="579" spans="1:17" x14ac:dyDescent="0.3">
      <c r="A579" t="s">
        <v>3</v>
      </c>
      <c r="B579">
        <v>355110</v>
      </c>
      <c r="C579" t="s">
        <v>573</v>
      </c>
      <c r="D579" s="3">
        <v>9027</v>
      </c>
      <c r="E579" s="1">
        <v>9585.0300000000007</v>
      </c>
      <c r="F579" s="1">
        <v>0</v>
      </c>
      <c r="G579" s="3">
        <v>771</v>
      </c>
      <c r="H579" s="3">
        <v>760</v>
      </c>
      <c r="I579">
        <v>5</v>
      </c>
      <c r="J579">
        <v>0</v>
      </c>
      <c r="K579">
        <v>9</v>
      </c>
      <c r="L579">
        <v>14</v>
      </c>
      <c r="M579" s="4">
        <v>0.55555555555555558</v>
      </c>
      <c r="N579" s="4">
        <v>0</v>
      </c>
      <c r="O579">
        <v>0</v>
      </c>
      <c r="P579">
        <v>0</v>
      </c>
      <c r="Q579" s="6">
        <v>0.625</v>
      </c>
    </row>
    <row r="580" spans="1:17" x14ac:dyDescent="0.3">
      <c r="A580" t="s">
        <v>3</v>
      </c>
      <c r="B580">
        <v>355120</v>
      </c>
      <c r="C580" t="s">
        <v>574</v>
      </c>
      <c r="D580" s="3">
        <v>3622</v>
      </c>
      <c r="E580" s="1">
        <v>6906.58</v>
      </c>
      <c r="F580" s="1">
        <v>0</v>
      </c>
      <c r="G580" s="3">
        <v>294</v>
      </c>
      <c r="H580" s="3">
        <v>273</v>
      </c>
      <c r="I580">
        <v>1</v>
      </c>
      <c r="J580">
        <v>0</v>
      </c>
      <c r="K580">
        <v>1</v>
      </c>
      <c r="L580">
        <v>2</v>
      </c>
      <c r="M580" s="4">
        <v>1</v>
      </c>
      <c r="N580" s="4">
        <v>0</v>
      </c>
      <c r="O580">
        <v>0</v>
      </c>
      <c r="P580">
        <v>0</v>
      </c>
      <c r="Q580" s="6">
        <v>0.5</v>
      </c>
    </row>
    <row r="581" spans="1:17" x14ac:dyDescent="0.3">
      <c r="A581" t="s">
        <v>3</v>
      </c>
      <c r="B581">
        <v>355130</v>
      </c>
      <c r="C581" t="s">
        <v>575</v>
      </c>
      <c r="D581" s="3">
        <v>3031</v>
      </c>
      <c r="E581" s="1">
        <v>12448.85</v>
      </c>
      <c r="F581" s="1">
        <v>10665508.380000001</v>
      </c>
      <c r="G581" s="3">
        <v>150</v>
      </c>
      <c r="H581" s="3">
        <v>184</v>
      </c>
      <c r="I581">
        <v>1</v>
      </c>
      <c r="J581">
        <v>0</v>
      </c>
      <c r="K581">
        <v>2</v>
      </c>
      <c r="L581">
        <v>3</v>
      </c>
      <c r="M581" s="4">
        <v>0.5</v>
      </c>
      <c r="N581" s="4">
        <v>0</v>
      </c>
      <c r="O581">
        <v>1</v>
      </c>
      <c r="P581">
        <v>1</v>
      </c>
      <c r="Q581" s="6">
        <v>0.5</v>
      </c>
    </row>
    <row r="582" spans="1:17" x14ac:dyDescent="0.3">
      <c r="A582" t="s">
        <v>3</v>
      </c>
      <c r="B582">
        <v>355140</v>
      </c>
      <c r="C582" t="s">
        <v>576</v>
      </c>
      <c r="D582" s="3">
        <v>11256</v>
      </c>
      <c r="E582" s="1">
        <v>5801.05</v>
      </c>
      <c r="F582" s="1">
        <v>14213422.85</v>
      </c>
      <c r="G582" s="3">
        <v>767</v>
      </c>
      <c r="H582" s="3">
        <v>859</v>
      </c>
      <c r="I582">
        <v>3</v>
      </c>
      <c r="J582">
        <v>0</v>
      </c>
      <c r="K582">
        <v>1</v>
      </c>
      <c r="L582">
        <v>4</v>
      </c>
      <c r="M582" s="4">
        <v>3</v>
      </c>
      <c r="N582" s="4">
        <v>0</v>
      </c>
      <c r="O582">
        <v>1</v>
      </c>
      <c r="P582">
        <v>1</v>
      </c>
      <c r="Q582" s="6">
        <v>0.6</v>
      </c>
    </row>
    <row r="583" spans="1:17" x14ac:dyDescent="0.3">
      <c r="A583" t="s">
        <v>3</v>
      </c>
      <c r="B583">
        <v>355160</v>
      </c>
      <c r="C583" t="s">
        <v>578</v>
      </c>
      <c r="D583" s="3">
        <v>26387</v>
      </c>
      <c r="E583" s="1">
        <v>10201.89</v>
      </c>
      <c r="F583" s="1">
        <v>43091695.829999998</v>
      </c>
      <c r="G583" s="3">
        <v>1622</v>
      </c>
      <c r="H583" s="3">
        <v>171</v>
      </c>
      <c r="I583">
        <v>1</v>
      </c>
      <c r="J583">
        <v>0</v>
      </c>
      <c r="K583">
        <v>12</v>
      </c>
      <c r="L583">
        <v>13</v>
      </c>
      <c r="M583" s="4">
        <v>8.3333333333333329E-2</v>
      </c>
      <c r="N583" s="4">
        <v>0</v>
      </c>
      <c r="O583">
        <v>1</v>
      </c>
      <c r="P583">
        <v>1</v>
      </c>
      <c r="Q583" s="6">
        <v>9.0999999999999998E-2</v>
      </c>
    </row>
    <row r="584" spans="1:17" x14ac:dyDescent="0.3">
      <c r="A584" t="s">
        <v>3</v>
      </c>
      <c r="B584">
        <v>355150</v>
      </c>
      <c r="C584" t="s">
        <v>577</v>
      </c>
      <c r="D584" s="3">
        <v>38878</v>
      </c>
      <c r="E584" s="1">
        <v>15324.89</v>
      </c>
      <c r="F584" s="1">
        <v>63580499.909999996</v>
      </c>
      <c r="G584" s="3">
        <v>3049</v>
      </c>
      <c r="H584" s="3">
        <v>4395</v>
      </c>
      <c r="I584">
        <v>8</v>
      </c>
      <c r="J584">
        <v>0</v>
      </c>
      <c r="K584">
        <v>6</v>
      </c>
      <c r="L584">
        <v>14</v>
      </c>
      <c r="M584" s="4">
        <v>1.3333333333333333</v>
      </c>
      <c r="N584" s="4">
        <v>0</v>
      </c>
      <c r="O584">
        <v>1</v>
      </c>
      <c r="P584">
        <v>1</v>
      </c>
      <c r="Q584" s="6">
        <v>0.61499999999999999</v>
      </c>
    </row>
    <row r="585" spans="1:17" x14ac:dyDescent="0.3">
      <c r="A585" t="s">
        <v>3</v>
      </c>
      <c r="B585">
        <v>355170</v>
      </c>
      <c r="C585" t="s">
        <v>579</v>
      </c>
      <c r="D585" s="3">
        <v>110074</v>
      </c>
      <c r="E585" s="1">
        <v>30682.62</v>
      </c>
      <c r="F585" s="1">
        <v>217615583.97999999</v>
      </c>
      <c r="G585" s="3">
        <v>7630</v>
      </c>
      <c r="H585" s="3">
        <v>10718</v>
      </c>
      <c r="I585">
        <v>15</v>
      </c>
      <c r="J585">
        <v>0</v>
      </c>
      <c r="K585">
        <v>12</v>
      </c>
      <c r="L585">
        <v>27</v>
      </c>
      <c r="M585" s="4">
        <v>1.25</v>
      </c>
      <c r="N585" s="4">
        <v>0</v>
      </c>
      <c r="O585">
        <v>1</v>
      </c>
      <c r="P585">
        <v>1</v>
      </c>
      <c r="Q585" s="6">
        <v>0.441</v>
      </c>
    </row>
    <row r="586" spans="1:17" x14ac:dyDescent="0.3">
      <c r="A586" t="s">
        <v>3</v>
      </c>
      <c r="B586">
        <v>355180</v>
      </c>
      <c r="C586" t="s">
        <v>580</v>
      </c>
      <c r="D586" s="3">
        <v>13005</v>
      </c>
      <c r="E586" s="1">
        <v>6842.04</v>
      </c>
      <c r="F586" s="1">
        <v>19671168.989999998</v>
      </c>
      <c r="G586" s="3">
        <v>1151</v>
      </c>
      <c r="H586" s="3">
        <v>1615</v>
      </c>
      <c r="I586">
        <v>17</v>
      </c>
      <c r="J586">
        <v>0</v>
      </c>
      <c r="K586">
        <v>1</v>
      </c>
      <c r="L586">
        <v>18</v>
      </c>
      <c r="M586" s="4">
        <v>17</v>
      </c>
      <c r="N586" s="4">
        <v>0</v>
      </c>
      <c r="O586">
        <v>1</v>
      </c>
      <c r="P586">
        <v>1</v>
      </c>
      <c r="Q586" s="6">
        <v>0.81</v>
      </c>
    </row>
    <row r="587" spans="1:17" x14ac:dyDescent="0.3">
      <c r="A587" t="s">
        <v>3</v>
      </c>
      <c r="B587">
        <v>355190</v>
      </c>
      <c r="C587" t="s">
        <v>581</v>
      </c>
      <c r="D587" s="3">
        <v>15501</v>
      </c>
      <c r="E587" s="1">
        <v>11024.34</v>
      </c>
      <c r="F587" s="1">
        <v>29267977.760000002</v>
      </c>
      <c r="G587" s="3">
        <v>1135</v>
      </c>
      <c r="H587" s="3">
        <v>2437</v>
      </c>
      <c r="I587">
        <v>5</v>
      </c>
      <c r="J587">
        <v>0</v>
      </c>
      <c r="K587">
        <v>3</v>
      </c>
      <c r="L587">
        <v>8</v>
      </c>
      <c r="M587" s="4">
        <v>1.6666666666666667</v>
      </c>
      <c r="N587" s="4">
        <v>0</v>
      </c>
      <c r="O587">
        <v>1</v>
      </c>
      <c r="P587">
        <v>1</v>
      </c>
      <c r="Q587" s="6">
        <v>1</v>
      </c>
    </row>
    <row r="588" spans="1:17" x14ac:dyDescent="0.3">
      <c r="A588" t="s">
        <v>3</v>
      </c>
      <c r="B588">
        <v>355200</v>
      </c>
      <c r="C588" t="s">
        <v>582</v>
      </c>
      <c r="D588" s="3">
        <v>5792</v>
      </c>
      <c r="E588" s="1">
        <v>6987.48</v>
      </c>
      <c r="F588" s="1">
        <v>10873513.83</v>
      </c>
      <c r="G588" s="3">
        <v>473</v>
      </c>
      <c r="H588" s="3">
        <v>748</v>
      </c>
      <c r="I588">
        <v>4</v>
      </c>
      <c r="J588">
        <v>1</v>
      </c>
      <c r="K588">
        <v>3</v>
      </c>
      <c r="L588">
        <v>8</v>
      </c>
      <c r="M588" s="4">
        <v>1.3333333333333333</v>
      </c>
      <c r="N588" s="4">
        <v>0.25</v>
      </c>
      <c r="O588">
        <v>1</v>
      </c>
      <c r="P588">
        <v>1</v>
      </c>
      <c r="Q588" s="6">
        <v>0.8</v>
      </c>
    </row>
    <row r="589" spans="1:17" x14ac:dyDescent="0.3">
      <c r="A589" t="s">
        <v>3</v>
      </c>
      <c r="B589">
        <v>355210</v>
      </c>
      <c r="C589" t="s">
        <v>583</v>
      </c>
      <c r="D589" s="3">
        <v>36686</v>
      </c>
      <c r="E589" s="1">
        <v>9729.2999999999993</v>
      </c>
      <c r="F589" s="1">
        <v>42693543.229999997</v>
      </c>
      <c r="G589" s="3">
        <v>2222</v>
      </c>
      <c r="H589" s="3">
        <v>1821</v>
      </c>
      <c r="I589">
        <v>13</v>
      </c>
      <c r="J589">
        <v>0</v>
      </c>
      <c r="K589">
        <v>17</v>
      </c>
      <c r="L589">
        <v>30</v>
      </c>
      <c r="M589" s="4">
        <v>0.76470588235294112</v>
      </c>
      <c r="N589" s="4">
        <v>0</v>
      </c>
      <c r="O589">
        <v>1</v>
      </c>
      <c r="P589">
        <v>1</v>
      </c>
      <c r="Q589" s="6">
        <v>0.56499999999999995</v>
      </c>
    </row>
    <row r="590" spans="1:17" x14ac:dyDescent="0.3">
      <c r="A590" t="s">
        <v>3</v>
      </c>
      <c r="B590">
        <v>355220</v>
      </c>
      <c r="C590" t="s">
        <v>584</v>
      </c>
      <c r="D590" s="3">
        <v>586625</v>
      </c>
      <c r="E590" s="1">
        <v>22683.7</v>
      </c>
      <c r="F590" s="1">
        <v>1090748099.76</v>
      </c>
      <c r="G590" s="3">
        <v>39576</v>
      </c>
      <c r="H590" s="3">
        <v>29029</v>
      </c>
      <c r="I590">
        <v>79</v>
      </c>
      <c r="J590">
        <v>4</v>
      </c>
      <c r="K590">
        <v>89</v>
      </c>
      <c r="L590">
        <v>172</v>
      </c>
      <c r="M590" s="4">
        <v>0.88764044943820219</v>
      </c>
      <c r="N590" s="4">
        <v>5.0632911392405063E-2</v>
      </c>
      <c r="O590">
        <v>1</v>
      </c>
      <c r="P590">
        <v>1</v>
      </c>
      <c r="Q590" s="6">
        <v>0.36399999999999999</v>
      </c>
    </row>
    <row r="591" spans="1:17" x14ac:dyDescent="0.3">
      <c r="A591" t="s">
        <v>3</v>
      </c>
      <c r="B591">
        <v>355230</v>
      </c>
      <c r="C591" t="s">
        <v>585</v>
      </c>
      <c r="D591" s="3">
        <v>7435</v>
      </c>
      <c r="E591" s="1">
        <v>14519.7</v>
      </c>
      <c r="F591" s="1">
        <v>18293557.66</v>
      </c>
      <c r="G591" s="3">
        <v>511</v>
      </c>
      <c r="H591" s="3">
        <v>734</v>
      </c>
      <c r="I591">
        <v>2</v>
      </c>
      <c r="J591">
        <v>0</v>
      </c>
      <c r="K591">
        <v>2</v>
      </c>
      <c r="L591">
        <v>4</v>
      </c>
      <c r="M591" s="4">
        <v>1</v>
      </c>
      <c r="N591" s="4">
        <v>0</v>
      </c>
      <c r="O591">
        <v>1</v>
      </c>
      <c r="P591">
        <v>1</v>
      </c>
      <c r="Q591" s="6">
        <v>0.66700000000000004</v>
      </c>
    </row>
    <row r="592" spans="1:17" x14ac:dyDescent="0.3">
      <c r="A592" t="s">
        <v>3</v>
      </c>
      <c r="B592">
        <v>355240</v>
      </c>
      <c r="C592" t="s">
        <v>586</v>
      </c>
      <c r="D592" s="3">
        <v>241311</v>
      </c>
      <c r="E592" s="1">
        <v>28659.69</v>
      </c>
      <c r="F592" s="1">
        <v>324687815.69999999</v>
      </c>
      <c r="G592" s="3">
        <v>17709</v>
      </c>
      <c r="H592" s="3">
        <v>13849</v>
      </c>
      <c r="I592">
        <v>34</v>
      </c>
      <c r="J592">
        <v>2</v>
      </c>
      <c r="K592">
        <v>24</v>
      </c>
      <c r="L592">
        <v>60</v>
      </c>
      <c r="M592" s="4">
        <v>1.4166666666666667</v>
      </c>
      <c r="N592" s="4">
        <v>5.8823529411764705E-2</v>
      </c>
      <c r="O592">
        <v>1</v>
      </c>
      <c r="P592">
        <v>1</v>
      </c>
      <c r="Q592" s="6">
        <v>0.44700000000000001</v>
      </c>
    </row>
    <row r="593" spans="1:17" x14ac:dyDescent="0.3">
      <c r="A593" t="s">
        <v>3</v>
      </c>
      <c r="B593">
        <v>355255</v>
      </c>
      <c r="C593" t="s">
        <v>588</v>
      </c>
      <c r="D593" s="3">
        <v>3383</v>
      </c>
      <c r="E593" s="1">
        <v>16914.099999999999</v>
      </c>
      <c r="F593" s="1">
        <v>11108982.99</v>
      </c>
      <c r="G593" s="3">
        <v>246</v>
      </c>
      <c r="H593" s="3">
        <v>40</v>
      </c>
      <c r="I593">
        <v>1</v>
      </c>
      <c r="J593">
        <v>0</v>
      </c>
      <c r="K593">
        <v>1</v>
      </c>
      <c r="L593">
        <v>2</v>
      </c>
      <c r="M593" s="4">
        <v>1</v>
      </c>
      <c r="N593" s="4">
        <v>0</v>
      </c>
      <c r="O593">
        <v>1</v>
      </c>
      <c r="P593">
        <v>1</v>
      </c>
      <c r="Q593" s="6">
        <v>0.5</v>
      </c>
    </row>
    <row r="594" spans="1:17" x14ac:dyDescent="0.3">
      <c r="A594" t="s">
        <v>3</v>
      </c>
      <c r="B594">
        <v>355250</v>
      </c>
      <c r="C594" t="s">
        <v>587</v>
      </c>
      <c r="D594" s="3">
        <v>262480</v>
      </c>
      <c r="E594" s="1">
        <v>18952.3</v>
      </c>
      <c r="F594" s="1">
        <v>340947146.54000002</v>
      </c>
      <c r="G594" s="3">
        <v>21047</v>
      </c>
      <c r="H594" s="3">
        <v>14389</v>
      </c>
      <c r="I594">
        <v>46</v>
      </c>
      <c r="J594">
        <v>0</v>
      </c>
      <c r="K594">
        <v>45</v>
      </c>
      <c r="L594">
        <v>91</v>
      </c>
      <c r="M594" s="4">
        <v>1.0222222222222221</v>
      </c>
      <c r="N594" s="4">
        <v>0</v>
      </c>
      <c r="O594">
        <v>1</v>
      </c>
      <c r="P594">
        <v>1</v>
      </c>
      <c r="Q594" s="6">
        <v>0.41399999999999998</v>
      </c>
    </row>
    <row r="595" spans="1:17" x14ac:dyDescent="0.3">
      <c r="A595" t="s">
        <v>3</v>
      </c>
      <c r="B595">
        <v>355260</v>
      </c>
      <c r="C595" t="s">
        <v>589</v>
      </c>
      <c r="D595" s="3">
        <v>11363</v>
      </c>
      <c r="E595" s="1">
        <v>9815.7199999999993</v>
      </c>
      <c r="F595" s="1">
        <v>18611287.100000001</v>
      </c>
      <c r="G595" s="3">
        <v>645</v>
      </c>
      <c r="H595" s="3">
        <v>1070</v>
      </c>
      <c r="I595">
        <v>4</v>
      </c>
      <c r="J595">
        <v>0</v>
      </c>
      <c r="K595">
        <v>2</v>
      </c>
      <c r="L595">
        <v>6</v>
      </c>
      <c r="M595" s="4">
        <v>2</v>
      </c>
      <c r="N595" s="4">
        <v>0</v>
      </c>
      <c r="O595">
        <v>1</v>
      </c>
      <c r="P595">
        <v>1</v>
      </c>
      <c r="Q595" s="6">
        <v>0.8</v>
      </c>
    </row>
    <row r="596" spans="1:17" x14ac:dyDescent="0.3">
      <c r="A596" t="s">
        <v>3</v>
      </c>
      <c r="B596">
        <v>355270</v>
      </c>
      <c r="C596" t="s">
        <v>590</v>
      </c>
      <c r="D596" s="3">
        <v>14686</v>
      </c>
      <c r="E596" s="1">
        <v>10054.57</v>
      </c>
      <c r="F596" s="1">
        <v>23829319.09</v>
      </c>
      <c r="G596" s="3">
        <v>1063</v>
      </c>
      <c r="H596" s="3">
        <v>1160</v>
      </c>
      <c r="I596">
        <v>3</v>
      </c>
      <c r="J596">
        <v>0</v>
      </c>
      <c r="K596">
        <v>3</v>
      </c>
      <c r="L596">
        <v>6</v>
      </c>
      <c r="M596" s="4">
        <v>1</v>
      </c>
      <c r="N596" s="4">
        <v>0</v>
      </c>
      <c r="O596">
        <v>1</v>
      </c>
      <c r="P596">
        <v>1</v>
      </c>
      <c r="Q596" s="6">
        <v>0.42899999999999999</v>
      </c>
    </row>
    <row r="597" spans="1:17" x14ac:dyDescent="0.3">
      <c r="A597" t="s">
        <v>3</v>
      </c>
      <c r="B597">
        <v>355280</v>
      </c>
      <c r="C597" t="s">
        <v>591</v>
      </c>
      <c r="D597" s="3">
        <v>244528</v>
      </c>
      <c r="E597" s="1">
        <v>17204.7</v>
      </c>
      <c r="F597" s="1">
        <v>353941253</v>
      </c>
      <c r="G597" s="3">
        <v>18797</v>
      </c>
      <c r="H597" s="3">
        <v>20045</v>
      </c>
      <c r="I597">
        <v>22</v>
      </c>
      <c r="J597">
        <v>0</v>
      </c>
      <c r="K597">
        <v>21</v>
      </c>
      <c r="L597">
        <v>43</v>
      </c>
      <c r="M597" s="4">
        <v>1.0476190476190477</v>
      </c>
      <c r="N597" s="4">
        <v>0</v>
      </c>
      <c r="O597">
        <v>1</v>
      </c>
      <c r="P597">
        <v>1</v>
      </c>
      <c r="Q597" s="6">
        <v>0.29699999999999999</v>
      </c>
    </row>
    <row r="598" spans="1:17" x14ac:dyDescent="0.3">
      <c r="A598" t="s">
        <v>3</v>
      </c>
      <c r="B598">
        <v>355290</v>
      </c>
      <c r="C598" t="s">
        <v>592</v>
      </c>
      <c r="D598" s="3">
        <v>5714</v>
      </c>
      <c r="E598" s="1">
        <v>38626.550000000003</v>
      </c>
      <c r="F598" s="1">
        <v>14669515.99</v>
      </c>
      <c r="G598" s="3">
        <v>412</v>
      </c>
      <c r="H598" s="3">
        <v>497</v>
      </c>
      <c r="I598">
        <v>2</v>
      </c>
      <c r="J598">
        <v>0</v>
      </c>
      <c r="K598">
        <v>1</v>
      </c>
      <c r="L598">
        <v>3</v>
      </c>
      <c r="M598" s="4">
        <v>2</v>
      </c>
      <c r="N598" s="4">
        <v>0</v>
      </c>
      <c r="O598">
        <v>1</v>
      </c>
      <c r="P598">
        <v>1</v>
      </c>
      <c r="Q598" s="6">
        <v>0.66700000000000004</v>
      </c>
    </row>
    <row r="599" spans="1:17" x14ac:dyDescent="0.3">
      <c r="A599" t="s">
        <v>3</v>
      </c>
      <c r="B599">
        <v>355300</v>
      </c>
      <c r="C599" t="s">
        <v>593</v>
      </c>
      <c r="D599" s="3">
        <v>10828</v>
      </c>
      <c r="E599" s="1">
        <v>11296.31</v>
      </c>
      <c r="F599" s="1">
        <v>13816694.74</v>
      </c>
      <c r="G599" s="3">
        <v>786</v>
      </c>
      <c r="H599" s="3">
        <v>835</v>
      </c>
      <c r="I599">
        <v>2</v>
      </c>
      <c r="J599">
        <v>0</v>
      </c>
      <c r="K599">
        <v>1</v>
      </c>
      <c r="L599">
        <v>3</v>
      </c>
      <c r="M599" s="4">
        <v>2</v>
      </c>
      <c r="N599" s="4">
        <v>0</v>
      </c>
      <c r="O599">
        <v>1</v>
      </c>
      <c r="P599">
        <v>1</v>
      </c>
      <c r="Q599" s="6">
        <v>0.66700000000000004</v>
      </c>
    </row>
    <row r="600" spans="1:17" x14ac:dyDescent="0.3">
      <c r="A600" t="s">
        <v>3</v>
      </c>
      <c r="B600">
        <v>355310</v>
      </c>
      <c r="C600" t="s">
        <v>594</v>
      </c>
      <c r="D600" s="3">
        <v>5894</v>
      </c>
      <c r="E600" s="1">
        <v>9583.27</v>
      </c>
      <c r="F600" s="1">
        <v>11372265.369999999</v>
      </c>
      <c r="G600" s="3">
        <v>409</v>
      </c>
      <c r="H600" s="3">
        <v>491</v>
      </c>
      <c r="I600">
        <v>1</v>
      </c>
      <c r="J600">
        <v>0</v>
      </c>
      <c r="K600">
        <v>1</v>
      </c>
      <c r="L600">
        <v>2</v>
      </c>
      <c r="M600" s="4">
        <v>1</v>
      </c>
      <c r="N600" s="4">
        <v>0</v>
      </c>
      <c r="O600">
        <v>1</v>
      </c>
      <c r="P600">
        <v>1</v>
      </c>
      <c r="Q600" s="6">
        <v>0.5</v>
      </c>
    </row>
    <row r="601" spans="1:17" x14ac:dyDescent="0.3">
      <c r="A601" t="s">
        <v>3</v>
      </c>
      <c r="B601">
        <v>355320</v>
      </c>
      <c r="C601" t="s">
        <v>595</v>
      </c>
      <c r="D601" s="3">
        <v>5447</v>
      </c>
      <c r="E601" s="1">
        <v>9236.0400000000009</v>
      </c>
      <c r="F601" s="1">
        <v>10326062</v>
      </c>
      <c r="G601" s="3">
        <v>317</v>
      </c>
      <c r="H601" s="3">
        <v>353</v>
      </c>
      <c r="I601">
        <v>1</v>
      </c>
      <c r="J601">
        <v>0</v>
      </c>
      <c r="K601">
        <v>1</v>
      </c>
      <c r="L601">
        <v>2</v>
      </c>
      <c r="M601" s="4">
        <v>1</v>
      </c>
      <c r="N601" s="4">
        <v>0</v>
      </c>
      <c r="O601">
        <v>1</v>
      </c>
      <c r="P601">
        <v>1</v>
      </c>
      <c r="Q601" s="6">
        <v>0.5</v>
      </c>
    </row>
    <row r="602" spans="1:17" x14ac:dyDescent="0.3">
      <c r="A602" t="s">
        <v>3</v>
      </c>
      <c r="B602">
        <v>355330</v>
      </c>
      <c r="C602" t="s">
        <v>596</v>
      </c>
      <c r="D602" s="3">
        <v>22406</v>
      </c>
      <c r="E602" s="1">
        <v>12591.99</v>
      </c>
      <c r="F602" s="1">
        <v>39200843.640000001</v>
      </c>
      <c r="G602" s="3">
        <v>1569</v>
      </c>
      <c r="H602" s="3">
        <v>1317</v>
      </c>
      <c r="I602">
        <v>5</v>
      </c>
      <c r="J602">
        <v>0</v>
      </c>
      <c r="K602">
        <v>6</v>
      </c>
      <c r="L602">
        <v>11</v>
      </c>
      <c r="M602" s="4">
        <v>0.83333333333333337</v>
      </c>
      <c r="N602" s="4">
        <v>0</v>
      </c>
      <c r="O602">
        <v>1</v>
      </c>
      <c r="P602">
        <v>1</v>
      </c>
      <c r="Q602" s="6">
        <v>0.45500000000000002</v>
      </c>
    </row>
    <row r="603" spans="1:17" x14ac:dyDescent="0.3">
      <c r="A603" t="s">
        <v>3</v>
      </c>
      <c r="B603">
        <v>355340</v>
      </c>
      <c r="C603" t="s">
        <v>597</v>
      </c>
      <c r="D603" s="3">
        <v>24055</v>
      </c>
      <c r="E603" s="1">
        <v>10983.98</v>
      </c>
      <c r="F603" s="1">
        <v>42500760.990000002</v>
      </c>
      <c r="G603" s="3">
        <v>1366</v>
      </c>
      <c r="H603" s="3">
        <v>1572</v>
      </c>
      <c r="I603">
        <v>6</v>
      </c>
      <c r="J603">
        <v>0</v>
      </c>
      <c r="K603">
        <v>8</v>
      </c>
      <c r="L603">
        <v>14</v>
      </c>
      <c r="M603" s="4">
        <v>0.75</v>
      </c>
      <c r="N603" s="4">
        <v>0</v>
      </c>
      <c r="O603">
        <v>1</v>
      </c>
      <c r="P603">
        <v>1</v>
      </c>
      <c r="Q603" s="6">
        <v>0.66700000000000004</v>
      </c>
    </row>
    <row r="604" spans="1:17" x14ac:dyDescent="0.3">
      <c r="A604" t="s">
        <v>3</v>
      </c>
      <c r="B604">
        <v>355350</v>
      </c>
      <c r="C604" t="s">
        <v>598</v>
      </c>
      <c r="D604" s="3">
        <v>8012</v>
      </c>
      <c r="E604" s="1">
        <v>8428.9599999999991</v>
      </c>
      <c r="F604" s="1">
        <v>14027081.83</v>
      </c>
      <c r="G604" s="3">
        <v>752</v>
      </c>
      <c r="H604" s="3">
        <v>900</v>
      </c>
      <c r="I604">
        <v>2</v>
      </c>
      <c r="J604">
        <v>0</v>
      </c>
      <c r="K604">
        <v>2</v>
      </c>
      <c r="L604">
        <v>4</v>
      </c>
      <c r="M604" s="4">
        <v>1</v>
      </c>
      <c r="N604" s="4">
        <v>0</v>
      </c>
      <c r="O604">
        <v>1</v>
      </c>
      <c r="P604">
        <v>1</v>
      </c>
      <c r="Q604" s="6">
        <v>0.66700000000000004</v>
      </c>
    </row>
    <row r="605" spans="1:17" x14ac:dyDescent="0.3">
      <c r="A605" t="s">
        <v>3</v>
      </c>
      <c r="B605">
        <v>355360</v>
      </c>
      <c r="C605" t="s">
        <v>599</v>
      </c>
      <c r="D605" s="3">
        <v>12737</v>
      </c>
      <c r="E605" s="1">
        <v>12322.81</v>
      </c>
      <c r="F605" s="1">
        <v>22845726.050000001</v>
      </c>
      <c r="G605" s="3">
        <v>830</v>
      </c>
      <c r="H605" s="3">
        <v>1381</v>
      </c>
      <c r="I605">
        <v>6</v>
      </c>
      <c r="J605">
        <v>0</v>
      </c>
      <c r="K605">
        <v>6</v>
      </c>
      <c r="L605">
        <v>12</v>
      </c>
      <c r="M605" s="4">
        <v>1</v>
      </c>
      <c r="N605" s="4">
        <v>0</v>
      </c>
      <c r="O605">
        <v>1</v>
      </c>
      <c r="P605">
        <v>1</v>
      </c>
      <c r="Q605" s="6">
        <v>0.75</v>
      </c>
    </row>
    <row r="606" spans="1:17" x14ac:dyDescent="0.3">
      <c r="A606" t="s">
        <v>3</v>
      </c>
      <c r="B606">
        <v>355365</v>
      </c>
      <c r="C606" t="s">
        <v>600</v>
      </c>
      <c r="D606" s="3">
        <v>2726</v>
      </c>
      <c r="E606" s="1">
        <v>11982.48</v>
      </c>
      <c r="F606" s="1">
        <v>7191402.6600000001</v>
      </c>
      <c r="G606" s="3">
        <v>210</v>
      </c>
      <c r="H606" s="3">
        <v>203</v>
      </c>
      <c r="I606">
        <v>1</v>
      </c>
      <c r="J606">
        <v>0</v>
      </c>
      <c r="K606">
        <v>1</v>
      </c>
      <c r="L606">
        <v>2</v>
      </c>
      <c r="M606" s="4">
        <v>1</v>
      </c>
      <c r="N606" s="4">
        <v>0</v>
      </c>
      <c r="O606">
        <v>1</v>
      </c>
      <c r="P606">
        <v>1</v>
      </c>
      <c r="Q606" s="6">
        <v>0.5</v>
      </c>
    </row>
    <row r="607" spans="1:17" x14ac:dyDescent="0.3">
      <c r="A607" t="s">
        <v>3</v>
      </c>
      <c r="B607">
        <v>355370</v>
      </c>
      <c r="C607" t="s">
        <v>601</v>
      </c>
      <c r="D607" s="3">
        <v>53988</v>
      </c>
      <c r="E607" s="1">
        <v>10670.14</v>
      </c>
      <c r="F607" s="1">
        <v>99245157.819999993</v>
      </c>
      <c r="G607" s="3">
        <v>3695</v>
      </c>
      <c r="H607" s="3">
        <v>3897</v>
      </c>
      <c r="I607">
        <v>13</v>
      </c>
      <c r="J607">
        <v>1</v>
      </c>
      <c r="K607">
        <v>20</v>
      </c>
      <c r="L607">
        <v>34</v>
      </c>
      <c r="M607" s="4">
        <v>0.65</v>
      </c>
      <c r="N607" s="4">
        <v>7.6923076923076927E-2</v>
      </c>
      <c r="O607">
        <v>1</v>
      </c>
      <c r="P607">
        <v>1</v>
      </c>
      <c r="Q607" s="6">
        <v>0.59099999999999997</v>
      </c>
    </row>
    <row r="608" spans="1:17" x14ac:dyDescent="0.3">
      <c r="A608" t="s">
        <v>3</v>
      </c>
      <c r="B608">
        <v>355380</v>
      </c>
      <c r="C608" t="s">
        <v>602</v>
      </c>
      <c r="D608" s="3">
        <v>22291</v>
      </c>
      <c r="E608" s="1">
        <v>10606.61</v>
      </c>
      <c r="F608" s="1">
        <v>32207008.73</v>
      </c>
      <c r="G608" s="3">
        <v>1596</v>
      </c>
      <c r="H608" s="3">
        <v>1720</v>
      </c>
      <c r="I608">
        <v>6</v>
      </c>
      <c r="J608">
        <v>0</v>
      </c>
      <c r="K608">
        <v>4</v>
      </c>
      <c r="L608">
        <v>10</v>
      </c>
      <c r="M608" s="4">
        <v>1.5</v>
      </c>
      <c r="N608" s="4">
        <v>0</v>
      </c>
      <c r="O608">
        <v>1</v>
      </c>
      <c r="P608">
        <v>1</v>
      </c>
      <c r="Q608" s="6">
        <v>0.46200000000000002</v>
      </c>
    </row>
    <row r="609" spans="1:17" x14ac:dyDescent="0.3">
      <c r="A609" t="s">
        <v>3</v>
      </c>
      <c r="B609">
        <v>355385</v>
      </c>
      <c r="C609" t="s">
        <v>603</v>
      </c>
      <c r="D609" s="3">
        <v>5151</v>
      </c>
      <c r="E609" s="1">
        <v>15152.17</v>
      </c>
      <c r="F609" s="1">
        <v>11123851.59</v>
      </c>
      <c r="G609" s="3">
        <v>505</v>
      </c>
      <c r="H609" s="3">
        <v>1126</v>
      </c>
      <c r="I609">
        <v>4</v>
      </c>
      <c r="J609">
        <v>0</v>
      </c>
      <c r="K609">
        <v>3</v>
      </c>
      <c r="L609">
        <v>7</v>
      </c>
      <c r="M609" s="4">
        <v>1.3333333333333333</v>
      </c>
      <c r="N609" s="4">
        <v>0</v>
      </c>
      <c r="O609">
        <v>1</v>
      </c>
      <c r="P609">
        <v>1</v>
      </c>
      <c r="Q609" s="6">
        <v>1</v>
      </c>
    </row>
    <row r="610" spans="1:17" x14ac:dyDescent="0.3">
      <c r="A610" t="s">
        <v>3</v>
      </c>
      <c r="B610">
        <v>355390</v>
      </c>
      <c r="C610" t="s">
        <v>604</v>
      </c>
      <c r="D610" s="3">
        <v>6607</v>
      </c>
      <c r="E610" s="1">
        <v>6668.17</v>
      </c>
      <c r="F610" s="1">
        <v>11818411.83</v>
      </c>
      <c r="G610" s="3">
        <v>543</v>
      </c>
      <c r="H610" s="3">
        <v>1096</v>
      </c>
      <c r="I610">
        <v>1</v>
      </c>
      <c r="J610">
        <v>0</v>
      </c>
      <c r="K610">
        <v>1</v>
      </c>
      <c r="L610">
        <v>2</v>
      </c>
      <c r="M610" s="4">
        <v>1</v>
      </c>
      <c r="N610" s="4">
        <v>0</v>
      </c>
      <c r="O610">
        <v>1</v>
      </c>
      <c r="P610">
        <v>1</v>
      </c>
      <c r="Q610" s="6">
        <v>1</v>
      </c>
    </row>
    <row r="611" spans="1:17" x14ac:dyDescent="0.3">
      <c r="A611" t="s">
        <v>3</v>
      </c>
      <c r="B611">
        <v>355395</v>
      </c>
      <c r="C611" t="s">
        <v>605</v>
      </c>
      <c r="D611" s="3">
        <v>12885</v>
      </c>
      <c r="E611" s="1">
        <v>20737.740000000002</v>
      </c>
      <c r="F611" s="1">
        <v>26660720.84</v>
      </c>
      <c r="G611" s="3">
        <v>986</v>
      </c>
      <c r="H611" s="3">
        <v>1104</v>
      </c>
      <c r="I611">
        <v>4</v>
      </c>
      <c r="J611">
        <v>0</v>
      </c>
      <c r="K611">
        <v>4</v>
      </c>
      <c r="L611">
        <v>8</v>
      </c>
      <c r="M611" s="4">
        <v>1</v>
      </c>
      <c r="N611" s="4">
        <v>0</v>
      </c>
      <c r="O611">
        <v>1</v>
      </c>
      <c r="P611">
        <v>1</v>
      </c>
      <c r="Q611" s="6">
        <v>0.57099999999999995</v>
      </c>
    </row>
    <row r="612" spans="1:17" x14ac:dyDescent="0.3">
      <c r="A612" t="s">
        <v>3</v>
      </c>
      <c r="B612">
        <v>355400</v>
      </c>
      <c r="C612" t="s">
        <v>606</v>
      </c>
      <c r="D612" s="3">
        <v>107326</v>
      </c>
      <c r="E612" s="1">
        <v>16153.57</v>
      </c>
      <c r="F612" s="1">
        <v>162672059.66999999</v>
      </c>
      <c r="G612" s="3">
        <v>7924</v>
      </c>
      <c r="H612" s="3">
        <v>9523</v>
      </c>
      <c r="I612">
        <v>23</v>
      </c>
      <c r="J612">
        <v>0</v>
      </c>
      <c r="K612">
        <v>30</v>
      </c>
      <c r="L612">
        <v>53</v>
      </c>
      <c r="M612" s="4">
        <v>0.76666666666666672</v>
      </c>
      <c r="N612" s="4">
        <v>0</v>
      </c>
      <c r="O612">
        <v>1</v>
      </c>
      <c r="P612">
        <v>1</v>
      </c>
      <c r="Q612" s="6">
        <v>0.5</v>
      </c>
    </row>
    <row r="613" spans="1:17" x14ac:dyDescent="0.3">
      <c r="A613" t="s">
        <v>3</v>
      </c>
      <c r="B613">
        <v>355410</v>
      </c>
      <c r="C613" t="s">
        <v>607</v>
      </c>
      <c r="D613" s="3">
        <v>278686</v>
      </c>
      <c r="E613" s="1">
        <v>25423.01</v>
      </c>
      <c r="F613" s="1">
        <v>478381612.24000001</v>
      </c>
      <c r="G613" s="3">
        <v>18936</v>
      </c>
      <c r="H613" s="3">
        <v>33105</v>
      </c>
      <c r="I613">
        <v>50</v>
      </c>
      <c r="J613">
        <v>1</v>
      </c>
      <c r="K613">
        <v>69</v>
      </c>
      <c r="L613">
        <v>120</v>
      </c>
      <c r="M613" s="4">
        <v>0.72463768115942029</v>
      </c>
      <c r="N613" s="4">
        <v>0.02</v>
      </c>
      <c r="O613">
        <v>1</v>
      </c>
      <c r="P613">
        <v>1</v>
      </c>
      <c r="Q613" s="6">
        <v>0.53200000000000003</v>
      </c>
    </row>
    <row r="614" spans="1:17" x14ac:dyDescent="0.3">
      <c r="A614" t="s">
        <v>3</v>
      </c>
      <c r="B614">
        <v>355420</v>
      </c>
      <c r="C614" t="s">
        <v>608</v>
      </c>
      <c r="D614" s="3">
        <v>4809</v>
      </c>
      <c r="E614" s="1">
        <v>9337.16</v>
      </c>
      <c r="F614" s="1">
        <v>10078198.15</v>
      </c>
      <c r="G614" s="3">
        <v>445</v>
      </c>
      <c r="H614" s="3">
        <v>680</v>
      </c>
      <c r="I614">
        <v>4</v>
      </c>
      <c r="J614">
        <v>0</v>
      </c>
      <c r="K614">
        <v>3</v>
      </c>
      <c r="L614">
        <v>7</v>
      </c>
      <c r="M614" s="4">
        <v>1.3333333333333333</v>
      </c>
      <c r="N614" s="4">
        <v>0</v>
      </c>
      <c r="O614">
        <v>1</v>
      </c>
      <c r="P614">
        <v>1</v>
      </c>
      <c r="Q614" s="6">
        <v>0.66700000000000004</v>
      </c>
    </row>
    <row r="615" spans="1:17" x14ac:dyDescent="0.3">
      <c r="A615" t="s">
        <v>3</v>
      </c>
      <c r="B615">
        <v>355430</v>
      </c>
      <c r="C615" t="s">
        <v>609</v>
      </c>
      <c r="D615" s="3">
        <v>21386</v>
      </c>
      <c r="E615" s="1">
        <v>8500.4</v>
      </c>
      <c r="F615" s="1">
        <v>33607874.460000001</v>
      </c>
      <c r="G615" s="3">
        <v>1725</v>
      </c>
      <c r="H615" s="3">
        <v>586</v>
      </c>
      <c r="I615">
        <v>8</v>
      </c>
      <c r="J615">
        <v>0</v>
      </c>
      <c r="K615">
        <v>7</v>
      </c>
      <c r="L615">
        <v>15</v>
      </c>
      <c r="M615" s="4">
        <v>1.1428571428571428</v>
      </c>
      <c r="N615" s="4">
        <v>0</v>
      </c>
      <c r="O615">
        <v>1</v>
      </c>
      <c r="P615">
        <v>1</v>
      </c>
      <c r="Q615" s="6">
        <v>0.38100000000000001</v>
      </c>
    </row>
    <row r="616" spans="1:17" x14ac:dyDescent="0.3">
      <c r="A616" t="s">
        <v>3</v>
      </c>
      <c r="B616">
        <v>355440</v>
      </c>
      <c r="C616" t="s">
        <v>610</v>
      </c>
      <c r="D616" s="3">
        <v>8505</v>
      </c>
      <c r="E616" s="1">
        <v>6991.09</v>
      </c>
      <c r="F616" s="1">
        <v>14375953.5</v>
      </c>
      <c r="G616" s="3">
        <v>601</v>
      </c>
      <c r="H616" s="3">
        <v>1181</v>
      </c>
      <c r="I616">
        <v>3</v>
      </c>
      <c r="J616">
        <v>0</v>
      </c>
      <c r="K616">
        <v>1</v>
      </c>
      <c r="L616">
        <v>4</v>
      </c>
      <c r="M616" s="4">
        <v>3</v>
      </c>
      <c r="N616" s="4">
        <v>0</v>
      </c>
      <c r="O616">
        <v>1</v>
      </c>
      <c r="P616">
        <v>1</v>
      </c>
      <c r="Q616" s="6">
        <v>1</v>
      </c>
    </row>
    <row r="617" spans="1:17" x14ac:dyDescent="0.3">
      <c r="A617" t="s">
        <v>3</v>
      </c>
      <c r="B617">
        <v>355450</v>
      </c>
      <c r="C617" t="s">
        <v>611</v>
      </c>
      <c r="D617" s="3">
        <v>36835</v>
      </c>
      <c r="E617" s="1">
        <v>22007.88</v>
      </c>
      <c r="F617" s="1">
        <v>61236599.829999998</v>
      </c>
      <c r="G617" s="3">
        <v>2420</v>
      </c>
      <c r="H617" s="3">
        <v>2199</v>
      </c>
      <c r="I617">
        <v>12</v>
      </c>
      <c r="J617">
        <v>0</v>
      </c>
      <c r="K617">
        <v>10</v>
      </c>
      <c r="L617">
        <v>22</v>
      </c>
      <c r="M617" s="4">
        <v>1.2</v>
      </c>
      <c r="N617" s="4">
        <v>0</v>
      </c>
      <c r="O617">
        <v>1</v>
      </c>
      <c r="P617">
        <v>1</v>
      </c>
      <c r="Q617" s="6">
        <v>0.5</v>
      </c>
    </row>
    <row r="618" spans="1:17" x14ac:dyDescent="0.3">
      <c r="A618" t="s">
        <v>3</v>
      </c>
      <c r="B618">
        <v>355460</v>
      </c>
      <c r="C618" t="s">
        <v>612</v>
      </c>
      <c r="D618" s="3">
        <v>2646</v>
      </c>
      <c r="E618" s="1">
        <v>11271.14</v>
      </c>
      <c r="F618" s="1">
        <v>7667522.3700000001</v>
      </c>
      <c r="G618" s="3">
        <v>175</v>
      </c>
      <c r="H618" s="3">
        <v>219</v>
      </c>
      <c r="I618">
        <v>1</v>
      </c>
      <c r="J618">
        <v>0</v>
      </c>
      <c r="K618">
        <v>1</v>
      </c>
      <c r="L618">
        <v>2</v>
      </c>
      <c r="M618" s="4">
        <v>1</v>
      </c>
      <c r="N618" s="4">
        <v>0</v>
      </c>
      <c r="O618">
        <v>1</v>
      </c>
      <c r="P618">
        <v>1</v>
      </c>
      <c r="Q618" s="6">
        <v>0.5</v>
      </c>
    </row>
    <row r="619" spans="1:17" x14ac:dyDescent="0.3">
      <c r="A619" t="s">
        <v>3</v>
      </c>
      <c r="B619">
        <v>355465</v>
      </c>
      <c r="C619" t="s">
        <v>613</v>
      </c>
      <c r="D619" s="3">
        <v>2254</v>
      </c>
      <c r="E619" s="1">
        <v>5101.33</v>
      </c>
      <c r="F619" s="1">
        <v>6224026.6500000004</v>
      </c>
      <c r="G619" s="3">
        <v>156</v>
      </c>
      <c r="H619" s="3">
        <v>186</v>
      </c>
      <c r="I619">
        <v>1</v>
      </c>
      <c r="J619">
        <v>0</v>
      </c>
      <c r="K619">
        <v>1</v>
      </c>
      <c r="L619">
        <v>2</v>
      </c>
      <c r="M619" s="4">
        <v>1</v>
      </c>
      <c r="N619" s="4">
        <v>0</v>
      </c>
      <c r="O619">
        <v>1</v>
      </c>
      <c r="P619">
        <v>1</v>
      </c>
      <c r="Q619" s="6">
        <v>0.5</v>
      </c>
    </row>
    <row r="620" spans="1:17" x14ac:dyDescent="0.3">
      <c r="A620" t="s">
        <v>3</v>
      </c>
      <c r="B620">
        <v>355470</v>
      </c>
      <c r="C620" t="s">
        <v>614</v>
      </c>
      <c r="D620" s="3">
        <v>9330</v>
      </c>
      <c r="E620" s="1">
        <v>8881.5</v>
      </c>
      <c r="F620" s="1">
        <v>12577863.619999999</v>
      </c>
      <c r="G620" s="3">
        <v>539</v>
      </c>
      <c r="H620" s="3">
        <v>209</v>
      </c>
      <c r="I620">
        <v>2</v>
      </c>
      <c r="J620">
        <v>0</v>
      </c>
      <c r="K620">
        <v>1</v>
      </c>
      <c r="L620">
        <v>3</v>
      </c>
      <c r="M620" s="4">
        <v>2</v>
      </c>
      <c r="N620" s="4">
        <v>0</v>
      </c>
      <c r="O620">
        <v>1</v>
      </c>
      <c r="P620">
        <v>1</v>
      </c>
      <c r="Q620" s="6">
        <v>0.5</v>
      </c>
    </row>
    <row r="621" spans="1:17" x14ac:dyDescent="0.3">
      <c r="A621" t="s">
        <v>3</v>
      </c>
      <c r="B621">
        <v>355475</v>
      </c>
      <c r="C621" t="s">
        <v>615</v>
      </c>
      <c r="D621" s="3">
        <v>1544</v>
      </c>
      <c r="E621" s="1">
        <v>12902.13</v>
      </c>
      <c r="F621" s="1">
        <v>8049949.6500000004</v>
      </c>
      <c r="G621" s="3">
        <v>119</v>
      </c>
      <c r="H621" s="3">
        <v>296</v>
      </c>
      <c r="I621">
        <v>1</v>
      </c>
      <c r="J621">
        <v>0</v>
      </c>
      <c r="K621">
        <v>1</v>
      </c>
      <c r="L621">
        <v>2</v>
      </c>
      <c r="M621" s="4">
        <v>1</v>
      </c>
      <c r="N621" s="4">
        <v>0</v>
      </c>
      <c r="O621">
        <v>1</v>
      </c>
      <c r="P621">
        <v>1</v>
      </c>
      <c r="Q621" s="6">
        <v>1</v>
      </c>
    </row>
    <row r="622" spans="1:17" x14ac:dyDescent="0.3">
      <c r="A622" t="s">
        <v>3</v>
      </c>
      <c r="B622">
        <v>355480</v>
      </c>
      <c r="C622" t="s">
        <v>616</v>
      </c>
      <c r="D622" s="3">
        <v>40984</v>
      </c>
      <c r="E622" s="1">
        <v>7705.43</v>
      </c>
      <c r="F622" s="1">
        <v>51028561</v>
      </c>
      <c r="G622" s="3">
        <v>2807</v>
      </c>
      <c r="H622" s="3">
        <v>4425</v>
      </c>
      <c r="I622">
        <v>14</v>
      </c>
      <c r="J622">
        <v>0</v>
      </c>
      <c r="K622">
        <v>8</v>
      </c>
      <c r="L622">
        <v>22</v>
      </c>
      <c r="M622" s="4">
        <v>1.75</v>
      </c>
      <c r="N622" s="4">
        <v>0</v>
      </c>
      <c r="O622">
        <v>1</v>
      </c>
      <c r="P622">
        <v>1</v>
      </c>
      <c r="Q622" s="6">
        <v>0.7</v>
      </c>
    </row>
    <row r="623" spans="1:17" x14ac:dyDescent="0.3">
      <c r="A623" t="s">
        <v>3</v>
      </c>
      <c r="B623">
        <v>355490</v>
      </c>
      <c r="C623" t="s">
        <v>617</v>
      </c>
      <c r="D623" s="3">
        <v>5427</v>
      </c>
      <c r="E623" s="1">
        <v>9536.9</v>
      </c>
      <c r="F623" s="1">
        <v>10127933.23</v>
      </c>
      <c r="G623" s="3">
        <v>303</v>
      </c>
      <c r="H623" s="3">
        <v>323</v>
      </c>
      <c r="I623">
        <v>2</v>
      </c>
      <c r="J623">
        <v>0</v>
      </c>
      <c r="K623">
        <v>1</v>
      </c>
      <c r="L623">
        <v>3</v>
      </c>
      <c r="M623" s="4">
        <v>2</v>
      </c>
      <c r="N623" s="4">
        <v>0</v>
      </c>
      <c r="O623">
        <v>1</v>
      </c>
      <c r="P623">
        <v>1</v>
      </c>
      <c r="Q623" s="6">
        <v>0.66700000000000004</v>
      </c>
    </row>
    <row r="624" spans="1:17" x14ac:dyDescent="0.3">
      <c r="A624" t="s">
        <v>3</v>
      </c>
      <c r="B624">
        <v>355495</v>
      </c>
      <c r="C624" t="s">
        <v>618</v>
      </c>
      <c r="D624" s="3">
        <v>5930</v>
      </c>
      <c r="E624" s="1">
        <v>8696.5</v>
      </c>
      <c r="F624" s="1">
        <v>9207881.0600000005</v>
      </c>
      <c r="G624" s="3">
        <v>367</v>
      </c>
      <c r="H624" s="3">
        <v>858</v>
      </c>
      <c r="I624">
        <v>4</v>
      </c>
      <c r="J624">
        <v>0</v>
      </c>
      <c r="K624">
        <v>3</v>
      </c>
      <c r="L624">
        <v>7</v>
      </c>
      <c r="M624" s="4">
        <v>1.3333333333333333</v>
      </c>
      <c r="N624" s="4">
        <v>0</v>
      </c>
      <c r="O624">
        <v>1</v>
      </c>
      <c r="P624">
        <v>1</v>
      </c>
      <c r="Q624" s="6">
        <v>1</v>
      </c>
    </row>
    <row r="625" spans="1:17" x14ac:dyDescent="0.3">
      <c r="A625" t="s">
        <v>3</v>
      </c>
      <c r="B625">
        <v>355500</v>
      </c>
      <c r="C625" t="s">
        <v>619</v>
      </c>
      <c r="D625" s="3">
        <v>63476</v>
      </c>
      <c r="E625" s="1">
        <v>12331.93</v>
      </c>
      <c r="F625" s="1">
        <v>86477928.909999996</v>
      </c>
      <c r="G625" s="3">
        <v>3701</v>
      </c>
      <c r="H625" s="3">
        <v>1909</v>
      </c>
      <c r="I625">
        <v>5</v>
      </c>
      <c r="J625">
        <v>0</v>
      </c>
      <c r="K625">
        <v>13</v>
      </c>
      <c r="L625">
        <v>18</v>
      </c>
      <c r="M625" s="4">
        <v>0.38461538461538464</v>
      </c>
      <c r="N625" s="4">
        <v>0</v>
      </c>
      <c r="O625">
        <v>1</v>
      </c>
      <c r="P625">
        <v>1</v>
      </c>
      <c r="Q625" s="6">
        <v>0.22700000000000001</v>
      </c>
    </row>
    <row r="626" spans="1:17" x14ac:dyDescent="0.3">
      <c r="A626" t="s">
        <v>3</v>
      </c>
      <c r="B626">
        <v>355510</v>
      </c>
      <c r="C626" t="s">
        <v>620</v>
      </c>
      <c r="D626" s="3">
        <v>14269</v>
      </c>
      <c r="E626" s="1">
        <v>9578.7900000000009</v>
      </c>
      <c r="F626" s="1">
        <v>20435602.050000001</v>
      </c>
      <c r="G626" s="3">
        <v>637</v>
      </c>
      <c r="H626" s="3">
        <v>1284</v>
      </c>
      <c r="I626">
        <v>4</v>
      </c>
      <c r="J626">
        <v>0</v>
      </c>
      <c r="K626">
        <v>3</v>
      </c>
      <c r="L626">
        <v>7</v>
      </c>
      <c r="M626" s="4">
        <v>1.3333333333333333</v>
      </c>
      <c r="N626" s="4">
        <v>0</v>
      </c>
      <c r="O626">
        <v>1</v>
      </c>
      <c r="P626">
        <v>1</v>
      </c>
      <c r="Q626" s="6">
        <v>0.8</v>
      </c>
    </row>
    <row r="627" spans="1:17" x14ac:dyDescent="0.3">
      <c r="A627" t="s">
        <v>3</v>
      </c>
      <c r="B627">
        <v>355520</v>
      </c>
      <c r="C627" t="s">
        <v>621</v>
      </c>
      <c r="D627" s="3">
        <v>1930</v>
      </c>
      <c r="E627" s="1">
        <v>16647.36</v>
      </c>
      <c r="F627" s="1">
        <v>0</v>
      </c>
      <c r="G627" s="3">
        <v>94</v>
      </c>
      <c r="H627" s="3">
        <v>121</v>
      </c>
      <c r="I627">
        <v>1</v>
      </c>
      <c r="J627">
        <v>0</v>
      </c>
      <c r="K627">
        <v>1</v>
      </c>
      <c r="L627">
        <v>2</v>
      </c>
      <c r="M627" s="4">
        <v>1</v>
      </c>
      <c r="N627" s="4">
        <v>0</v>
      </c>
      <c r="O627">
        <v>0</v>
      </c>
      <c r="P627">
        <v>0</v>
      </c>
      <c r="Q627" s="6">
        <v>0.5</v>
      </c>
    </row>
    <row r="628" spans="1:17" x14ac:dyDescent="0.3">
      <c r="A628" t="s">
        <v>3</v>
      </c>
      <c r="B628">
        <v>355530</v>
      </c>
      <c r="C628" t="s">
        <v>622</v>
      </c>
      <c r="D628" s="3">
        <v>1978</v>
      </c>
      <c r="E628" s="1">
        <v>14190.57</v>
      </c>
      <c r="F628" s="1">
        <v>8329032.4400000004</v>
      </c>
      <c r="G628" s="3">
        <v>92</v>
      </c>
      <c r="H628" s="3">
        <v>123</v>
      </c>
      <c r="I628">
        <v>1</v>
      </c>
      <c r="J628">
        <v>0</v>
      </c>
      <c r="K628">
        <v>1</v>
      </c>
      <c r="L628">
        <v>2</v>
      </c>
      <c r="M628" s="4">
        <v>1</v>
      </c>
      <c r="N628" s="4">
        <v>0</v>
      </c>
      <c r="O628">
        <v>1</v>
      </c>
      <c r="P628">
        <v>1</v>
      </c>
      <c r="Q628" s="6">
        <v>0.5</v>
      </c>
    </row>
    <row r="629" spans="1:17" x14ac:dyDescent="0.3">
      <c r="A629" t="s">
        <v>3</v>
      </c>
      <c r="B629">
        <v>355535</v>
      </c>
      <c r="C629" t="s">
        <v>623</v>
      </c>
      <c r="D629" s="3">
        <v>5289</v>
      </c>
      <c r="E629" s="1">
        <v>14390.84</v>
      </c>
      <c r="F629" s="1">
        <v>12695110.529999999</v>
      </c>
      <c r="G629" s="3">
        <v>457</v>
      </c>
      <c r="H629" s="3">
        <v>951</v>
      </c>
      <c r="I629">
        <v>3</v>
      </c>
      <c r="J629">
        <v>0</v>
      </c>
      <c r="K629">
        <v>1</v>
      </c>
      <c r="L629">
        <v>4</v>
      </c>
      <c r="M629" s="4">
        <v>3</v>
      </c>
      <c r="N629" s="4">
        <v>0</v>
      </c>
      <c r="O629">
        <v>1</v>
      </c>
      <c r="P629">
        <v>1</v>
      </c>
      <c r="Q629" s="6">
        <v>1</v>
      </c>
    </row>
    <row r="630" spans="1:17" x14ac:dyDescent="0.3">
      <c r="A630" t="s">
        <v>3</v>
      </c>
      <c r="B630">
        <v>355540</v>
      </c>
      <c r="C630" t="s">
        <v>624</v>
      </c>
      <c r="D630" s="3">
        <v>78801</v>
      </c>
      <c r="E630" s="1">
        <v>9062.84</v>
      </c>
      <c r="F630" s="1">
        <v>165841490.97999999</v>
      </c>
      <c r="G630" s="3">
        <v>6152</v>
      </c>
      <c r="H630" s="3">
        <v>7652</v>
      </c>
      <c r="I630">
        <v>29</v>
      </c>
      <c r="J630">
        <v>1</v>
      </c>
      <c r="K630">
        <v>25</v>
      </c>
      <c r="L630">
        <v>55</v>
      </c>
      <c r="M630" s="4">
        <v>1.1599999999999999</v>
      </c>
      <c r="N630" s="4">
        <v>3.4482758620689655E-2</v>
      </c>
      <c r="O630">
        <v>1</v>
      </c>
      <c r="P630">
        <v>1</v>
      </c>
      <c r="Q630" s="6">
        <v>0.56899999999999995</v>
      </c>
    </row>
    <row r="631" spans="1:17" x14ac:dyDescent="0.3">
      <c r="A631" t="s">
        <v>3</v>
      </c>
      <c r="B631">
        <v>355550</v>
      </c>
      <c r="C631" t="s">
        <v>625</v>
      </c>
      <c r="D631" s="3">
        <v>4427</v>
      </c>
      <c r="E631" s="1">
        <v>9618.5499999999993</v>
      </c>
      <c r="F631" s="1">
        <v>9463462.3300000001</v>
      </c>
      <c r="G631" s="3">
        <v>322</v>
      </c>
      <c r="H631" s="3">
        <v>359</v>
      </c>
      <c r="I631">
        <v>1</v>
      </c>
      <c r="J631">
        <v>0</v>
      </c>
      <c r="K631">
        <v>1</v>
      </c>
      <c r="L631">
        <v>2</v>
      </c>
      <c r="M631" s="4">
        <v>1</v>
      </c>
      <c r="N631" s="4">
        <v>0</v>
      </c>
      <c r="O631">
        <v>1</v>
      </c>
      <c r="P631">
        <v>1</v>
      </c>
      <c r="Q631" s="6">
        <v>0.5</v>
      </c>
    </row>
    <row r="632" spans="1:17" x14ac:dyDescent="0.3">
      <c r="A632" t="s">
        <v>3</v>
      </c>
      <c r="B632">
        <v>355560</v>
      </c>
      <c r="C632" t="s">
        <v>626</v>
      </c>
      <c r="D632" s="3">
        <v>9471</v>
      </c>
      <c r="E632" s="1">
        <v>11127.2</v>
      </c>
      <c r="F632" s="1">
        <v>19977820.289999999</v>
      </c>
      <c r="G632" s="3">
        <v>568</v>
      </c>
      <c r="H632" s="3">
        <v>1156</v>
      </c>
      <c r="I632">
        <v>4</v>
      </c>
      <c r="J632">
        <v>0</v>
      </c>
      <c r="K632">
        <v>2</v>
      </c>
      <c r="L632">
        <v>6</v>
      </c>
      <c r="M632" s="4">
        <v>2</v>
      </c>
      <c r="N632" s="4">
        <v>0</v>
      </c>
      <c r="O632">
        <v>1</v>
      </c>
      <c r="P632">
        <v>1</v>
      </c>
      <c r="Q632" s="6">
        <v>1</v>
      </c>
    </row>
    <row r="633" spans="1:17" x14ac:dyDescent="0.3">
      <c r="A633" t="s">
        <v>3</v>
      </c>
      <c r="B633">
        <v>355570</v>
      </c>
      <c r="C633" t="s">
        <v>627</v>
      </c>
      <c r="D633" s="3">
        <v>1599</v>
      </c>
      <c r="E633" s="1">
        <v>19971.21</v>
      </c>
      <c r="F633" s="1">
        <v>6936104.4699999997</v>
      </c>
      <c r="G633" s="3">
        <v>109</v>
      </c>
      <c r="H633" s="3">
        <v>19</v>
      </c>
      <c r="I633">
        <v>1</v>
      </c>
      <c r="J633">
        <v>0</v>
      </c>
      <c r="K633">
        <v>1</v>
      </c>
      <c r="L633">
        <v>2</v>
      </c>
      <c r="M633" s="4">
        <v>1</v>
      </c>
      <c r="N633" s="4">
        <v>0</v>
      </c>
      <c r="O633">
        <v>1</v>
      </c>
      <c r="P633">
        <v>1</v>
      </c>
      <c r="Q633" s="6">
        <v>0.5</v>
      </c>
    </row>
    <row r="634" spans="1:17" x14ac:dyDescent="0.3">
      <c r="A634" t="s">
        <v>3</v>
      </c>
      <c r="B634">
        <v>355580</v>
      </c>
      <c r="C634" t="s">
        <v>628</v>
      </c>
      <c r="D634" s="3">
        <v>8836</v>
      </c>
      <c r="E634" s="1">
        <v>8835.5400000000009</v>
      </c>
      <c r="F634" s="1">
        <v>11552298.310000001</v>
      </c>
      <c r="G634" s="3">
        <v>545</v>
      </c>
      <c r="H634" s="3">
        <v>117</v>
      </c>
      <c r="I634">
        <v>2</v>
      </c>
      <c r="J634">
        <v>0</v>
      </c>
      <c r="K634">
        <v>2</v>
      </c>
      <c r="L634">
        <v>4</v>
      </c>
      <c r="M634" s="4">
        <v>1</v>
      </c>
      <c r="N634" s="4">
        <v>0</v>
      </c>
      <c r="O634">
        <v>1</v>
      </c>
      <c r="P634">
        <v>1</v>
      </c>
      <c r="Q634" s="6">
        <v>0.33300000000000002</v>
      </c>
    </row>
    <row r="635" spans="1:17" x14ac:dyDescent="0.3">
      <c r="A635" t="s">
        <v>3</v>
      </c>
      <c r="B635">
        <v>355590</v>
      </c>
      <c r="C635" t="s">
        <v>629</v>
      </c>
      <c r="D635" s="3">
        <v>1251</v>
      </c>
      <c r="E635" s="1">
        <v>25347.93</v>
      </c>
      <c r="F635" s="1">
        <v>6704265.3200000003</v>
      </c>
      <c r="G635" s="3">
        <v>77</v>
      </c>
      <c r="H635" s="3">
        <v>18</v>
      </c>
      <c r="I635">
        <v>1</v>
      </c>
      <c r="J635">
        <v>0</v>
      </c>
      <c r="K635">
        <v>1</v>
      </c>
      <c r="L635">
        <v>2</v>
      </c>
      <c r="M635" s="4">
        <v>1</v>
      </c>
      <c r="N635" s="4">
        <v>0</v>
      </c>
      <c r="O635">
        <v>1</v>
      </c>
      <c r="P635">
        <v>1</v>
      </c>
      <c r="Q635" s="6">
        <v>0.5</v>
      </c>
    </row>
    <row r="636" spans="1:17" x14ac:dyDescent="0.3">
      <c r="A636" t="s">
        <v>3</v>
      </c>
      <c r="B636">
        <v>355600</v>
      </c>
      <c r="C636" t="s">
        <v>630</v>
      </c>
      <c r="D636" s="3">
        <v>12714</v>
      </c>
      <c r="E636" s="1">
        <v>11647.4</v>
      </c>
      <c r="F636" s="1">
        <v>19907290.710000001</v>
      </c>
      <c r="G636" s="3">
        <v>735</v>
      </c>
      <c r="H636" s="3">
        <v>1489</v>
      </c>
      <c r="I636">
        <v>3</v>
      </c>
      <c r="J636">
        <v>0</v>
      </c>
      <c r="K636">
        <v>2</v>
      </c>
      <c r="L636">
        <v>5</v>
      </c>
      <c r="M636" s="4">
        <v>1.5</v>
      </c>
      <c r="N636" s="4">
        <v>0</v>
      </c>
      <c r="O636">
        <v>1</v>
      </c>
      <c r="P636">
        <v>1</v>
      </c>
      <c r="Q636" s="6">
        <v>0.75</v>
      </c>
    </row>
    <row r="637" spans="1:17" x14ac:dyDescent="0.3">
      <c r="A637" t="s">
        <v>3</v>
      </c>
      <c r="B637">
        <v>355610</v>
      </c>
      <c r="C637" t="s">
        <v>631</v>
      </c>
      <c r="D637" s="3">
        <v>11036</v>
      </c>
      <c r="E637" s="1">
        <v>13489.48</v>
      </c>
      <c r="F637" s="1">
        <v>15718426.76</v>
      </c>
      <c r="G637" s="3">
        <v>711</v>
      </c>
      <c r="H637" s="3">
        <v>709</v>
      </c>
      <c r="I637">
        <v>1</v>
      </c>
      <c r="J637">
        <v>0</v>
      </c>
      <c r="K637">
        <v>1</v>
      </c>
      <c r="L637">
        <v>2</v>
      </c>
      <c r="M637" s="4">
        <v>1</v>
      </c>
      <c r="N637" s="4">
        <v>0</v>
      </c>
      <c r="O637">
        <v>1</v>
      </c>
      <c r="P637">
        <v>1</v>
      </c>
      <c r="Q637" s="6">
        <v>0.33300000000000002</v>
      </c>
    </row>
    <row r="638" spans="1:17" x14ac:dyDescent="0.3">
      <c r="A638" t="s">
        <v>3</v>
      </c>
      <c r="B638">
        <v>355620</v>
      </c>
      <c r="C638" t="s">
        <v>632</v>
      </c>
      <c r="D638" s="3">
        <v>106793</v>
      </c>
      <c r="E638" s="1">
        <v>29520.31</v>
      </c>
      <c r="F638" s="1">
        <v>229868100.90000001</v>
      </c>
      <c r="G638" s="3">
        <v>6406</v>
      </c>
      <c r="H638" s="3">
        <v>8312</v>
      </c>
      <c r="I638">
        <v>19</v>
      </c>
      <c r="J638">
        <v>0</v>
      </c>
      <c r="K638">
        <v>25</v>
      </c>
      <c r="L638">
        <v>44</v>
      </c>
      <c r="M638" s="4">
        <v>0.76</v>
      </c>
      <c r="N638" s="4">
        <v>0</v>
      </c>
      <c r="O638">
        <v>1</v>
      </c>
      <c r="P638">
        <v>1</v>
      </c>
      <c r="Q638" s="6">
        <v>0.52800000000000002</v>
      </c>
    </row>
    <row r="639" spans="1:17" x14ac:dyDescent="0.3">
      <c r="A639" t="s">
        <v>3</v>
      </c>
      <c r="B639">
        <v>355630</v>
      </c>
      <c r="C639" t="s">
        <v>633</v>
      </c>
      <c r="D639" s="3">
        <v>22576</v>
      </c>
      <c r="E639" s="1">
        <v>11826.02</v>
      </c>
      <c r="F639" s="1">
        <v>31778538</v>
      </c>
      <c r="G639" s="3">
        <v>1415</v>
      </c>
      <c r="H639" s="3">
        <v>1387</v>
      </c>
      <c r="I639">
        <v>4</v>
      </c>
      <c r="J639">
        <v>0</v>
      </c>
      <c r="K639">
        <v>7</v>
      </c>
      <c r="L639">
        <v>11</v>
      </c>
      <c r="M639" s="4">
        <v>0.5714285714285714</v>
      </c>
      <c r="N639" s="4">
        <v>0</v>
      </c>
      <c r="O639">
        <v>1</v>
      </c>
      <c r="P639">
        <v>1</v>
      </c>
      <c r="Q639" s="6">
        <v>0.44400000000000001</v>
      </c>
    </row>
    <row r="640" spans="1:17" x14ac:dyDescent="0.3">
      <c r="A640" t="s">
        <v>3</v>
      </c>
      <c r="B640">
        <v>355635</v>
      </c>
      <c r="C640" t="s">
        <v>634</v>
      </c>
      <c r="D640" s="3">
        <v>8801</v>
      </c>
      <c r="E640" s="1">
        <v>7132.29</v>
      </c>
      <c r="F640" s="1">
        <v>11583170.310000001</v>
      </c>
      <c r="G640" s="3">
        <v>604</v>
      </c>
      <c r="H640" s="3">
        <v>1448</v>
      </c>
      <c r="I640">
        <v>9</v>
      </c>
      <c r="J640">
        <v>0</v>
      </c>
      <c r="K640">
        <v>1</v>
      </c>
      <c r="L640">
        <v>10</v>
      </c>
      <c r="M640" s="4">
        <v>9</v>
      </c>
      <c r="N640" s="4">
        <v>0</v>
      </c>
      <c r="O640">
        <v>1</v>
      </c>
      <c r="P640">
        <v>1</v>
      </c>
      <c r="Q640" s="6">
        <v>1</v>
      </c>
    </row>
    <row r="641" spans="1:17" x14ac:dyDescent="0.3">
      <c r="A641" t="s">
        <v>3</v>
      </c>
      <c r="B641">
        <v>355640</v>
      </c>
      <c r="C641" t="s">
        <v>635</v>
      </c>
      <c r="D641" s="3">
        <v>39266</v>
      </c>
      <c r="E641" s="1">
        <v>9338.0400000000009</v>
      </c>
      <c r="F641" s="1">
        <v>54467903.299999997</v>
      </c>
      <c r="G641" s="3">
        <v>2753</v>
      </c>
      <c r="H641" s="3">
        <v>1719</v>
      </c>
      <c r="I641">
        <v>5</v>
      </c>
      <c r="J641">
        <v>0</v>
      </c>
      <c r="K641">
        <v>12</v>
      </c>
      <c r="L641">
        <v>17</v>
      </c>
      <c r="M641" s="4">
        <v>0.41666666666666669</v>
      </c>
      <c r="N641" s="4">
        <v>0</v>
      </c>
      <c r="O641">
        <v>1</v>
      </c>
      <c r="P641">
        <v>1</v>
      </c>
      <c r="Q641" s="6">
        <v>0.35699999999999998</v>
      </c>
    </row>
    <row r="642" spans="1:17" x14ac:dyDescent="0.3">
      <c r="A642" t="s">
        <v>3</v>
      </c>
      <c r="B642">
        <v>355645</v>
      </c>
      <c r="C642" t="s">
        <v>636</v>
      </c>
      <c r="D642" s="3">
        <v>42997</v>
      </c>
      <c r="E642" s="1">
        <v>15076.01</v>
      </c>
      <c r="F642" s="1">
        <v>66700828.640000001</v>
      </c>
      <c r="G642" s="3">
        <v>3394</v>
      </c>
      <c r="H642" s="3">
        <v>3784</v>
      </c>
      <c r="I642">
        <v>15</v>
      </c>
      <c r="J642">
        <v>0</v>
      </c>
      <c r="K642">
        <v>16</v>
      </c>
      <c r="L642">
        <v>31</v>
      </c>
      <c r="M642" s="4">
        <v>0.9375</v>
      </c>
      <c r="N642" s="4">
        <v>0</v>
      </c>
      <c r="O642">
        <v>1</v>
      </c>
      <c r="P642">
        <v>1</v>
      </c>
      <c r="Q642" s="6">
        <v>0.5</v>
      </c>
    </row>
    <row r="643" spans="1:17" x14ac:dyDescent="0.3">
      <c r="A643" t="s">
        <v>3</v>
      </c>
      <c r="B643">
        <v>355650</v>
      </c>
      <c r="C643" t="s">
        <v>637</v>
      </c>
      <c r="D643" s="3">
        <v>107089</v>
      </c>
      <c r="E643" s="1">
        <v>12493.02</v>
      </c>
      <c r="F643" s="1">
        <v>117193404.42</v>
      </c>
      <c r="G643" s="3">
        <v>8044</v>
      </c>
      <c r="H643" s="3">
        <v>6298</v>
      </c>
      <c r="I643">
        <v>12</v>
      </c>
      <c r="J643">
        <v>0</v>
      </c>
      <c r="K643">
        <v>14</v>
      </c>
      <c r="L643">
        <v>26</v>
      </c>
      <c r="M643" s="4">
        <v>0.8571428571428571</v>
      </c>
      <c r="N643" s="4">
        <v>0</v>
      </c>
      <c r="O643">
        <v>1</v>
      </c>
      <c r="P643">
        <v>1</v>
      </c>
      <c r="Q643" s="6">
        <v>0.48</v>
      </c>
    </row>
    <row r="644" spans="1:17" x14ac:dyDescent="0.3">
      <c r="A644" t="s">
        <v>3</v>
      </c>
      <c r="B644">
        <v>355660</v>
      </c>
      <c r="C644" t="s">
        <v>638</v>
      </c>
      <c r="D644" s="3">
        <v>10769</v>
      </c>
      <c r="E644" s="1">
        <v>9232.48</v>
      </c>
      <c r="F644" s="1">
        <v>15053489.43</v>
      </c>
      <c r="G644" s="3">
        <v>725</v>
      </c>
      <c r="H644" s="3">
        <v>806</v>
      </c>
      <c r="I644">
        <v>2</v>
      </c>
      <c r="J644">
        <v>0</v>
      </c>
      <c r="K644">
        <v>2</v>
      </c>
      <c r="L644">
        <v>4</v>
      </c>
      <c r="M644" s="4">
        <v>1</v>
      </c>
      <c r="N644" s="4">
        <v>0</v>
      </c>
      <c r="O644">
        <v>1</v>
      </c>
      <c r="P644">
        <v>1</v>
      </c>
      <c r="Q644" s="6">
        <v>0.5</v>
      </c>
    </row>
    <row r="645" spans="1:17" x14ac:dyDescent="0.3">
      <c r="A645" t="s">
        <v>3</v>
      </c>
      <c r="B645">
        <v>355670</v>
      </c>
      <c r="C645" t="s">
        <v>639</v>
      </c>
      <c r="D645" s="3">
        <v>63611</v>
      </c>
      <c r="E645" s="1">
        <v>71364.009999999995</v>
      </c>
      <c r="F645" s="1">
        <v>181401667.75999999</v>
      </c>
      <c r="G645" s="3">
        <v>4093</v>
      </c>
      <c r="H645" s="3">
        <v>6912</v>
      </c>
      <c r="I645">
        <v>29</v>
      </c>
      <c r="J645">
        <v>0</v>
      </c>
      <c r="K645">
        <v>16</v>
      </c>
      <c r="L645">
        <v>45</v>
      </c>
      <c r="M645" s="4">
        <v>1.8125</v>
      </c>
      <c r="N645" s="4">
        <v>0</v>
      </c>
      <c r="O645">
        <v>1</v>
      </c>
      <c r="P645">
        <v>1</v>
      </c>
      <c r="Q645" s="6">
        <v>0.70699999999999996</v>
      </c>
    </row>
    <row r="646" spans="1:17" x14ac:dyDescent="0.3">
      <c r="A646" t="s">
        <v>3</v>
      </c>
      <c r="B646">
        <v>355680</v>
      </c>
      <c r="C646" t="s">
        <v>640</v>
      </c>
      <c r="D646" s="3">
        <v>17297</v>
      </c>
      <c r="E646" s="1">
        <v>7548.11</v>
      </c>
      <c r="F646" s="1">
        <v>30849556.140000001</v>
      </c>
      <c r="G646" s="3">
        <v>1167</v>
      </c>
      <c r="H646" s="3">
        <v>1847</v>
      </c>
      <c r="I646">
        <v>4</v>
      </c>
      <c r="J646">
        <v>0</v>
      </c>
      <c r="K646">
        <v>3</v>
      </c>
      <c r="L646">
        <v>7</v>
      </c>
      <c r="M646" s="4">
        <v>1.3333333333333333</v>
      </c>
      <c r="N646" s="4">
        <v>0</v>
      </c>
      <c r="O646">
        <v>1</v>
      </c>
      <c r="P646">
        <v>1</v>
      </c>
      <c r="Q646" s="6">
        <v>0.57099999999999995</v>
      </c>
    </row>
    <row r="647" spans="1:17" x14ac:dyDescent="0.3">
      <c r="A647" t="s">
        <v>3</v>
      </c>
      <c r="B647">
        <v>355690</v>
      </c>
      <c r="C647" t="s">
        <v>641</v>
      </c>
      <c r="D647" s="3">
        <v>6886</v>
      </c>
      <c r="E647" s="1">
        <v>25334.75</v>
      </c>
      <c r="F647" s="1">
        <v>12596438.789999999</v>
      </c>
      <c r="G647" s="3">
        <v>451</v>
      </c>
      <c r="H647" s="3">
        <v>459</v>
      </c>
      <c r="I647">
        <v>1</v>
      </c>
      <c r="J647">
        <v>0</v>
      </c>
      <c r="K647">
        <v>1</v>
      </c>
      <c r="L647">
        <v>2</v>
      </c>
      <c r="M647" s="4">
        <v>1</v>
      </c>
      <c r="N647" s="4">
        <v>0</v>
      </c>
      <c r="O647">
        <v>1</v>
      </c>
      <c r="P647">
        <v>1</v>
      </c>
      <c r="Q647" s="6">
        <v>0.5</v>
      </c>
    </row>
    <row r="648" spans="1:17" x14ac:dyDescent="0.3">
      <c r="A648" t="s">
        <v>3</v>
      </c>
      <c r="B648">
        <v>355695</v>
      </c>
      <c r="C648" t="s">
        <v>642</v>
      </c>
      <c r="D648" s="3">
        <v>1737</v>
      </c>
      <c r="E648" s="1">
        <v>11198.45</v>
      </c>
      <c r="F648" s="1">
        <v>5497545.4400000004</v>
      </c>
      <c r="G648" s="3">
        <v>103</v>
      </c>
      <c r="H648" s="3">
        <v>19</v>
      </c>
      <c r="I648">
        <v>1</v>
      </c>
      <c r="J648">
        <v>0</v>
      </c>
      <c r="K648">
        <v>1</v>
      </c>
      <c r="L648">
        <v>2</v>
      </c>
      <c r="M648" s="4">
        <v>1</v>
      </c>
      <c r="N648" s="4">
        <v>0</v>
      </c>
      <c r="O648">
        <v>1</v>
      </c>
      <c r="P648">
        <v>1</v>
      </c>
      <c r="Q648" s="6">
        <v>0.5</v>
      </c>
    </row>
    <row r="649" spans="1:17" x14ac:dyDescent="0.3">
      <c r="A649" t="s">
        <v>3</v>
      </c>
      <c r="B649">
        <v>355700</v>
      </c>
      <c r="C649" t="s">
        <v>643</v>
      </c>
      <c r="D649" s="3">
        <v>108809</v>
      </c>
      <c r="E649" s="1">
        <v>14621.14</v>
      </c>
      <c r="F649" s="1">
        <v>158869061.65000001</v>
      </c>
      <c r="G649" s="3">
        <v>8239</v>
      </c>
      <c r="H649" s="3">
        <v>8196</v>
      </c>
      <c r="I649">
        <v>26</v>
      </c>
      <c r="J649">
        <v>0</v>
      </c>
      <c r="K649">
        <v>20</v>
      </c>
      <c r="L649">
        <v>46</v>
      </c>
      <c r="M649" s="4">
        <v>1.3</v>
      </c>
      <c r="N649" s="4">
        <v>0</v>
      </c>
      <c r="O649">
        <v>1</v>
      </c>
      <c r="P649">
        <v>1</v>
      </c>
      <c r="Q649" s="6">
        <v>0.60499999999999998</v>
      </c>
    </row>
    <row r="650" spans="1:17" x14ac:dyDescent="0.3">
      <c r="A650" t="s">
        <v>3</v>
      </c>
      <c r="B650">
        <v>355710</v>
      </c>
      <c r="C650" t="s">
        <v>644</v>
      </c>
      <c r="D650" s="3">
        <v>84692</v>
      </c>
      <c r="E650" s="1">
        <v>13725.46</v>
      </c>
      <c r="F650" s="1">
        <v>115718452.86</v>
      </c>
      <c r="G650" s="3">
        <v>4753</v>
      </c>
      <c r="H650" s="3">
        <v>4100</v>
      </c>
      <c r="I650">
        <v>11</v>
      </c>
      <c r="J650">
        <v>0</v>
      </c>
      <c r="K650">
        <v>14</v>
      </c>
      <c r="L650">
        <v>25</v>
      </c>
      <c r="M650" s="4">
        <v>0.7857142857142857</v>
      </c>
      <c r="N650" s="4">
        <v>0</v>
      </c>
      <c r="O650">
        <v>1</v>
      </c>
      <c r="P650">
        <v>1</v>
      </c>
      <c r="Q650" s="6">
        <v>0.40699999999999997</v>
      </c>
    </row>
    <row r="651" spans="1:17" x14ac:dyDescent="0.3">
      <c r="A651" t="s">
        <v>3</v>
      </c>
      <c r="B651">
        <v>355715</v>
      </c>
      <c r="C651" t="s">
        <v>645</v>
      </c>
      <c r="D651" s="3">
        <v>2335</v>
      </c>
      <c r="E651" s="1">
        <v>16103.66</v>
      </c>
      <c r="F651" s="1">
        <v>11587142.289999999</v>
      </c>
      <c r="G651" s="3">
        <v>145</v>
      </c>
      <c r="H651" s="3">
        <v>165</v>
      </c>
      <c r="I651">
        <v>1</v>
      </c>
      <c r="J651">
        <v>0</v>
      </c>
      <c r="K651">
        <v>2</v>
      </c>
      <c r="L651">
        <v>3</v>
      </c>
      <c r="M651" s="4">
        <v>0.5</v>
      </c>
      <c r="N651" s="4">
        <v>0</v>
      </c>
      <c r="O651">
        <v>1</v>
      </c>
      <c r="P651">
        <v>1</v>
      </c>
      <c r="Q651" s="6">
        <v>0.5</v>
      </c>
    </row>
    <row r="653" spans="1:17" x14ac:dyDescent="0.3">
      <c r="A653" t="s">
        <v>649</v>
      </c>
    </row>
    <row r="655" spans="1:17" x14ac:dyDescent="0.3">
      <c r="A655" t="s">
        <v>650</v>
      </c>
    </row>
  </sheetData>
  <sortState ref="A8:T651">
    <sortCondition ref="C8:C651"/>
  </sortState>
  <mergeCells count="1">
    <mergeCell ref="I6:K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8"/>
  <sheetViews>
    <sheetView workbookViewId="0"/>
  </sheetViews>
  <sheetFormatPr defaultRowHeight="14.4" x14ac:dyDescent="0.3"/>
  <cols>
    <col min="2" max="2" width="8.109375" bestFit="1" customWidth="1"/>
    <col min="3" max="3" width="29.33203125" bestFit="1" customWidth="1"/>
    <col min="4" max="4" width="14.33203125" customWidth="1"/>
    <col min="5" max="5" width="13.109375" customWidth="1"/>
    <col min="6" max="6" width="18" customWidth="1"/>
    <col min="7" max="7" width="11.6640625" bestFit="1" customWidth="1"/>
    <col min="8" max="8" width="13.5546875" bestFit="1" customWidth="1"/>
    <col min="9" max="9" width="16" bestFit="1" customWidth="1"/>
    <col min="10" max="10" width="9.88671875" bestFit="1" customWidth="1"/>
    <col min="11" max="11" width="13.88671875" bestFit="1" customWidth="1"/>
    <col min="12" max="12" width="8.33203125" bestFit="1" customWidth="1"/>
    <col min="13" max="14" width="6.5546875" bestFit="1" customWidth="1"/>
    <col min="15" max="16" width="10.88671875" bestFit="1" customWidth="1"/>
  </cols>
  <sheetData>
    <row r="1" spans="1:17" x14ac:dyDescent="0.3">
      <c r="A1" t="s">
        <v>876</v>
      </c>
    </row>
    <row r="2" spans="1:17" x14ac:dyDescent="0.3">
      <c r="A2" t="s">
        <v>877</v>
      </c>
    </row>
    <row r="3" spans="1:17" x14ac:dyDescent="0.3">
      <c r="A3" t="s">
        <v>878</v>
      </c>
    </row>
    <row r="4" spans="1:17" x14ac:dyDescent="0.3">
      <c r="A4" t="s">
        <v>879</v>
      </c>
    </row>
    <row r="5" spans="1:17" x14ac:dyDescent="0.3">
      <c r="A5" t="s">
        <v>648</v>
      </c>
    </row>
    <row r="6" spans="1:17" x14ac:dyDescent="0.3">
      <c r="I6" s="14" t="s">
        <v>885</v>
      </c>
      <c r="J6" s="15"/>
      <c r="K6" s="16"/>
      <c r="M6" s="4">
        <f>AVERAGE(M17:M193)</f>
        <v>1.7514099061777408</v>
      </c>
      <c r="N6" s="7">
        <f>AVERAGE(N17:N193)</f>
        <v>7.4341635701078348E-3</v>
      </c>
    </row>
    <row r="7" spans="1:17" x14ac:dyDescent="0.3">
      <c r="A7" s="2" t="s">
        <v>0</v>
      </c>
      <c r="B7" s="2" t="s">
        <v>1</v>
      </c>
      <c r="C7" s="2" t="s">
        <v>2</v>
      </c>
      <c r="D7" s="2" t="s">
        <v>655</v>
      </c>
      <c r="E7" s="2" t="s">
        <v>656</v>
      </c>
      <c r="F7" s="2" t="s">
        <v>657</v>
      </c>
      <c r="G7" s="2" t="s">
        <v>884</v>
      </c>
      <c r="H7" s="2" t="s">
        <v>886</v>
      </c>
      <c r="I7" s="2" t="s">
        <v>651</v>
      </c>
      <c r="J7" s="2" t="s">
        <v>652</v>
      </c>
      <c r="K7" s="2" t="s">
        <v>653</v>
      </c>
      <c r="L7" s="2" t="s">
        <v>654</v>
      </c>
      <c r="M7" s="2" t="s">
        <v>880</v>
      </c>
      <c r="N7" s="2" t="s">
        <v>883</v>
      </c>
      <c r="O7" s="2" t="s">
        <v>881</v>
      </c>
      <c r="P7" s="2" t="s">
        <v>882</v>
      </c>
      <c r="Q7" s="2" t="s">
        <v>893</v>
      </c>
    </row>
    <row r="8" spans="1:17" x14ac:dyDescent="0.3">
      <c r="A8" t="s">
        <v>658</v>
      </c>
      <c r="B8">
        <v>210005</v>
      </c>
      <c r="C8" t="s">
        <v>659</v>
      </c>
      <c r="D8" s="3">
        <v>104047</v>
      </c>
      <c r="E8" s="1">
        <v>17671.52</v>
      </c>
      <c r="F8" s="1">
        <v>114549369.15000001</v>
      </c>
      <c r="G8" s="3">
        <v>10947</v>
      </c>
      <c r="H8" s="3">
        <v>17464</v>
      </c>
      <c r="I8">
        <v>82</v>
      </c>
      <c r="J8">
        <v>0</v>
      </c>
      <c r="K8">
        <v>62</v>
      </c>
      <c r="L8">
        <v>144</v>
      </c>
      <c r="M8" s="4">
        <v>1.3225806451612903</v>
      </c>
      <c r="N8" s="4">
        <v>0</v>
      </c>
      <c r="O8">
        <v>1</v>
      </c>
      <c r="P8">
        <v>1</v>
      </c>
      <c r="Q8" s="6">
        <v>0.82799999999999996</v>
      </c>
    </row>
    <row r="9" spans="1:17" x14ac:dyDescent="0.3">
      <c r="A9" t="s">
        <v>658</v>
      </c>
      <c r="B9">
        <v>210010</v>
      </c>
      <c r="C9" t="s">
        <v>660</v>
      </c>
      <c r="D9" s="3">
        <v>5905</v>
      </c>
      <c r="E9" s="1">
        <v>3187.31</v>
      </c>
      <c r="F9" s="1">
        <v>7872440.3200000003</v>
      </c>
      <c r="G9" s="3">
        <v>749</v>
      </c>
      <c r="H9" s="3">
        <v>1485</v>
      </c>
      <c r="I9">
        <v>19</v>
      </c>
      <c r="J9">
        <v>0</v>
      </c>
      <c r="K9">
        <v>14</v>
      </c>
      <c r="L9">
        <v>33</v>
      </c>
      <c r="M9" s="4">
        <v>1.3571428571428572</v>
      </c>
      <c r="N9" s="4">
        <v>0</v>
      </c>
      <c r="O9">
        <v>1</v>
      </c>
      <c r="P9">
        <v>1</v>
      </c>
      <c r="Q9" s="6">
        <v>0.95</v>
      </c>
    </row>
    <row r="10" spans="1:17" x14ac:dyDescent="0.3">
      <c r="A10" t="s">
        <v>658</v>
      </c>
      <c r="B10">
        <v>210015</v>
      </c>
      <c r="C10" t="s">
        <v>661</v>
      </c>
      <c r="D10" s="3">
        <v>11581</v>
      </c>
      <c r="E10" s="1">
        <v>2758.43</v>
      </c>
      <c r="F10" s="1">
        <v>12050823.039999999</v>
      </c>
      <c r="G10" s="3">
        <v>1291</v>
      </c>
      <c r="H10" s="3">
        <v>2398</v>
      </c>
      <c r="I10">
        <v>25</v>
      </c>
      <c r="J10">
        <v>1</v>
      </c>
      <c r="K10">
        <v>23</v>
      </c>
      <c r="L10">
        <v>49</v>
      </c>
      <c r="M10" s="4">
        <v>1.0869565217391304</v>
      </c>
      <c r="N10" s="4">
        <v>0.04</v>
      </c>
      <c r="O10">
        <v>1</v>
      </c>
      <c r="P10">
        <v>1</v>
      </c>
      <c r="Q10" s="6">
        <v>0.92600000000000005</v>
      </c>
    </row>
    <row r="11" spans="1:17" x14ac:dyDescent="0.3">
      <c r="A11" t="s">
        <v>658</v>
      </c>
      <c r="B11">
        <v>210020</v>
      </c>
      <c r="C11" t="s">
        <v>662</v>
      </c>
      <c r="D11" s="3">
        <v>21851</v>
      </c>
      <c r="E11" s="1">
        <v>2828.09</v>
      </c>
      <c r="F11" s="1">
        <v>0</v>
      </c>
      <c r="G11" s="3">
        <v>2163</v>
      </c>
      <c r="H11" s="3">
        <v>3429</v>
      </c>
      <c r="I11">
        <v>61</v>
      </c>
      <c r="J11">
        <v>0</v>
      </c>
      <c r="K11">
        <v>26</v>
      </c>
      <c r="L11">
        <v>87</v>
      </c>
      <c r="M11" s="4">
        <v>2.3461538461538463</v>
      </c>
      <c r="N11" s="4">
        <v>0</v>
      </c>
      <c r="O11">
        <v>0</v>
      </c>
      <c r="P11">
        <v>0</v>
      </c>
      <c r="Q11" s="6">
        <v>0.95299999999999996</v>
      </c>
    </row>
    <row r="12" spans="1:17" x14ac:dyDescent="0.3">
      <c r="A12" t="s">
        <v>658</v>
      </c>
      <c r="B12">
        <v>210030</v>
      </c>
      <c r="C12" t="s">
        <v>663</v>
      </c>
      <c r="D12" s="3">
        <v>23952</v>
      </c>
      <c r="E12" s="1">
        <v>4232.6000000000004</v>
      </c>
      <c r="F12" s="1">
        <v>24321452.469999999</v>
      </c>
      <c r="G12" s="3">
        <v>2835</v>
      </c>
      <c r="H12" s="3">
        <v>5665</v>
      </c>
      <c r="I12">
        <v>68</v>
      </c>
      <c r="J12">
        <v>0</v>
      </c>
      <c r="K12">
        <v>62</v>
      </c>
      <c r="L12">
        <v>130</v>
      </c>
      <c r="M12" s="4">
        <v>1.096774193548387</v>
      </c>
      <c r="N12" s="4">
        <v>0</v>
      </c>
      <c r="O12">
        <v>1</v>
      </c>
      <c r="P12">
        <v>1</v>
      </c>
      <c r="Q12" s="6">
        <v>0.95799999999999996</v>
      </c>
    </row>
    <row r="13" spans="1:17" x14ac:dyDescent="0.3">
      <c r="A13" t="s">
        <v>658</v>
      </c>
      <c r="B13">
        <v>210040</v>
      </c>
      <c r="C13" t="s">
        <v>664</v>
      </c>
      <c r="D13" s="3">
        <v>11063</v>
      </c>
      <c r="E13" s="1">
        <v>4005.35</v>
      </c>
      <c r="F13" s="1">
        <v>0</v>
      </c>
      <c r="G13" s="3">
        <v>1271</v>
      </c>
      <c r="H13" s="3">
        <v>1357</v>
      </c>
      <c r="I13">
        <v>15</v>
      </c>
      <c r="J13">
        <v>2</v>
      </c>
      <c r="K13">
        <v>8</v>
      </c>
      <c r="L13">
        <v>25</v>
      </c>
      <c r="M13" s="4">
        <v>1.875</v>
      </c>
      <c r="N13" s="4">
        <v>0.13333333333333333</v>
      </c>
      <c r="O13">
        <v>0</v>
      </c>
      <c r="P13">
        <v>0</v>
      </c>
      <c r="Q13" s="6">
        <v>0.93799999999999994</v>
      </c>
    </row>
    <row r="14" spans="1:17" x14ac:dyDescent="0.3">
      <c r="A14" t="s">
        <v>658</v>
      </c>
      <c r="B14">
        <v>210043</v>
      </c>
      <c r="C14" t="s">
        <v>665</v>
      </c>
      <c r="D14" s="3">
        <v>24599</v>
      </c>
      <c r="E14" s="1">
        <v>2998.96</v>
      </c>
      <c r="F14" s="1">
        <v>22911040.82</v>
      </c>
      <c r="G14" s="3">
        <v>2657</v>
      </c>
      <c r="H14" s="3">
        <v>4487</v>
      </c>
      <c r="I14">
        <v>27</v>
      </c>
      <c r="J14">
        <v>0</v>
      </c>
      <c r="K14">
        <v>22</v>
      </c>
      <c r="L14">
        <v>49</v>
      </c>
      <c r="M14" s="4">
        <v>1.2272727272727273</v>
      </c>
      <c r="N14" s="4">
        <v>0</v>
      </c>
      <c r="O14">
        <v>1</v>
      </c>
      <c r="P14">
        <v>1</v>
      </c>
      <c r="Q14" s="6">
        <v>0.96399999999999997</v>
      </c>
    </row>
    <row r="15" spans="1:17" x14ac:dyDescent="0.3">
      <c r="A15" t="s">
        <v>658</v>
      </c>
      <c r="B15">
        <v>210047</v>
      </c>
      <c r="C15" t="s">
        <v>666</v>
      </c>
      <c r="D15" s="3">
        <v>31057</v>
      </c>
      <c r="E15" s="1">
        <v>4068.29</v>
      </c>
      <c r="F15" s="1">
        <v>30366377.59</v>
      </c>
      <c r="G15" s="3">
        <v>3715</v>
      </c>
      <c r="H15" s="3">
        <v>7457</v>
      </c>
      <c r="I15">
        <v>60</v>
      </c>
      <c r="J15">
        <v>0</v>
      </c>
      <c r="K15">
        <v>52</v>
      </c>
      <c r="L15">
        <v>112</v>
      </c>
      <c r="M15" s="4">
        <v>1.1538461538461537</v>
      </c>
      <c r="N15" s="4">
        <v>0</v>
      </c>
      <c r="O15">
        <v>1</v>
      </c>
      <c r="P15">
        <v>1</v>
      </c>
      <c r="Q15" s="6">
        <v>1</v>
      </c>
    </row>
    <row r="16" spans="1:17" x14ac:dyDescent="0.3">
      <c r="A16" t="s">
        <v>658</v>
      </c>
      <c r="B16">
        <v>210050</v>
      </c>
      <c r="C16" t="s">
        <v>667</v>
      </c>
      <c r="D16" s="3">
        <v>10766</v>
      </c>
      <c r="E16" s="1">
        <v>7442.95</v>
      </c>
      <c r="F16" s="1">
        <v>13491509.279999999</v>
      </c>
      <c r="G16" s="3">
        <v>1229</v>
      </c>
      <c r="H16" s="3">
        <v>2260</v>
      </c>
      <c r="I16">
        <v>54</v>
      </c>
      <c r="J16">
        <v>0</v>
      </c>
      <c r="K16">
        <v>39</v>
      </c>
      <c r="L16">
        <v>93</v>
      </c>
      <c r="M16" s="4">
        <v>1.3846153846153846</v>
      </c>
      <c r="N16" s="4">
        <v>0</v>
      </c>
      <c r="O16">
        <v>1</v>
      </c>
      <c r="P16">
        <v>1</v>
      </c>
      <c r="Q16" s="6">
        <v>0.94699999999999995</v>
      </c>
    </row>
    <row r="17" spans="1:17" x14ac:dyDescent="0.3">
      <c r="A17" t="s">
        <v>658</v>
      </c>
      <c r="B17">
        <v>210055</v>
      </c>
      <c r="C17" t="s">
        <v>668</v>
      </c>
      <c r="D17" s="3">
        <v>6431</v>
      </c>
      <c r="E17" s="1">
        <v>4216.41</v>
      </c>
      <c r="F17" s="1">
        <v>8943425.7200000007</v>
      </c>
      <c r="G17" s="3">
        <v>847</v>
      </c>
      <c r="H17" s="3">
        <v>2021</v>
      </c>
      <c r="I17">
        <v>14</v>
      </c>
      <c r="J17">
        <v>0</v>
      </c>
      <c r="K17">
        <v>11</v>
      </c>
      <c r="L17">
        <v>25</v>
      </c>
      <c r="M17" s="4">
        <v>1.2727272727272727</v>
      </c>
      <c r="N17" s="4">
        <v>0</v>
      </c>
      <c r="O17">
        <v>1</v>
      </c>
      <c r="P17">
        <v>1</v>
      </c>
      <c r="Q17" s="6">
        <v>0.875</v>
      </c>
    </row>
    <row r="18" spans="1:17" x14ac:dyDescent="0.3">
      <c r="A18" t="s">
        <v>658</v>
      </c>
      <c r="B18">
        <v>210060</v>
      </c>
      <c r="C18" t="s">
        <v>669</v>
      </c>
      <c r="D18" s="3">
        <v>37932</v>
      </c>
      <c r="E18" s="1">
        <v>3635.99</v>
      </c>
      <c r="F18" s="1">
        <v>30656674.699999999</v>
      </c>
      <c r="G18" s="3">
        <v>4920</v>
      </c>
      <c r="H18" s="3">
        <v>7694</v>
      </c>
      <c r="I18">
        <v>108</v>
      </c>
      <c r="J18">
        <v>1</v>
      </c>
      <c r="K18">
        <v>102</v>
      </c>
      <c r="L18">
        <v>211</v>
      </c>
      <c r="M18" s="4">
        <v>1.0588235294117647</v>
      </c>
      <c r="N18" s="4">
        <v>9.2592592592592587E-3</v>
      </c>
      <c r="O18">
        <v>1</v>
      </c>
      <c r="P18">
        <v>1</v>
      </c>
      <c r="Q18" s="6">
        <v>0.75</v>
      </c>
    </row>
    <row r="19" spans="1:17" x14ac:dyDescent="0.3">
      <c r="A19" t="s">
        <v>658</v>
      </c>
      <c r="B19">
        <v>210070</v>
      </c>
      <c r="C19" t="s">
        <v>670</v>
      </c>
      <c r="D19" s="3">
        <v>25291</v>
      </c>
      <c r="E19" s="1">
        <v>3915.68</v>
      </c>
      <c r="F19" s="1">
        <v>22186190.379999999</v>
      </c>
      <c r="G19" s="3">
        <v>2382</v>
      </c>
      <c r="H19" s="3">
        <v>4619</v>
      </c>
      <c r="I19">
        <v>55</v>
      </c>
      <c r="J19">
        <v>0</v>
      </c>
      <c r="K19">
        <v>47</v>
      </c>
      <c r="L19">
        <v>102</v>
      </c>
      <c r="M19" s="4">
        <v>1.1702127659574468</v>
      </c>
      <c r="N19" s="4">
        <v>0</v>
      </c>
      <c r="O19">
        <v>1</v>
      </c>
      <c r="P19">
        <v>1</v>
      </c>
      <c r="Q19" s="6">
        <v>0.94799999999999995</v>
      </c>
    </row>
    <row r="20" spans="1:17" x14ac:dyDescent="0.3">
      <c r="A20" t="s">
        <v>658</v>
      </c>
      <c r="B20">
        <v>210080</v>
      </c>
      <c r="C20" t="s">
        <v>671</v>
      </c>
      <c r="D20" s="3">
        <v>13939</v>
      </c>
      <c r="E20" s="1">
        <v>6026.87</v>
      </c>
      <c r="F20" s="1">
        <v>16332260.99</v>
      </c>
      <c r="G20" s="3">
        <v>1653</v>
      </c>
      <c r="H20" s="3">
        <v>3256</v>
      </c>
      <c r="I20">
        <v>24</v>
      </c>
      <c r="J20">
        <v>0</v>
      </c>
      <c r="K20">
        <v>37</v>
      </c>
      <c r="L20">
        <v>61</v>
      </c>
      <c r="M20" s="4">
        <v>0.64864864864864868</v>
      </c>
      <c r="N20" s="4">
        <v>0</v>
      </c>
      <c r="O20">
        <v>1</v>
      </c>
      <c r="P20">
        <v>1</v>
      </c>
      <c r="Q20" s="6">
        <v>0.88900000000000001</v>
      </c>
    </row>
    <row r="21" spans="1:17" x14ac:dyDescent="0.3">
      <c r="A21" t="s">
        <v>658</v>
      </c>
      <c r="B21">
        <v>210083</v>
      </c>
      <c r="C21" t="s">
        <v>672</v>
      </c>
      <c r="D21" s="3">
        <v>14959</v>
      </c>
      <c r="E21" s="1">
        <v>2447.9299999999998</v>
      </c>
      <c r="F21" s="1">
        <v>0</v>
      </c>
      <c r="G21" s="3">
        <v>1657</v>
      </c>
      <c r="H21" s="3">
        <v>3688</v>
      </c>
      <c r="I21">
        <v>22</v>
      </c>
      <c r="J21">
        <v>1</v>
      </c>
      <c r="K21">
        <v>17</v>
      </c>
      <c r="L21">
        <v>40</v>
      </c>
      <c r="M21" s="4">
        <v>1.2941176470588236</v>
      </c>
      <c r="N21" s="4">
        <v>4.5454545454545456E-2</v>
      </c>
      <c r="O21">
        <v>0</v>
      </c>
      <c r="P21">
        <v>0</v>
      </c>
      <c r="Q21" s="6">
        <v>0.91700000000000004</v>
      </c>
    </row>
    <row r="22" spans="1:17" x14ac:dyDescent="0.3">
      <c r="A22" t="s">
        <v>658</v>
      </c>
      <c r="B22">
        <v>210087</v>
      </c>
      <c r="C22" t="s">
        <v>673</v>
      </c>
      <c r="D22" s="3">
        <v>13973</v>
      </c>
      <c r="E22" s="1">
        <v>3251.76</v>
      </c>
      <c r="F22" s="1">
        <v>8173113.5700000003</v>
      </c>
      <c r="G22" s="3">
        <v>1579</v>
      </c>
      <c r="H22" s="3">
        <v>2005</v>
      </c>
      <c r="I22">
        <v>25</v>
      </c>
      <c r="J22">
        <v>0</v>
      </c>
      <c r="K22">
        <v>22</v>
      </c>
      <c r="L22">
        <v>47</v>
      </c>
      <c r="M22" s="4">
        <v>1.1363636363636365</v>
      </c>
      <c r="N22" s="4">
        <v>0</v>
      </c>
      <c r="O22">
        <v>1</v>
      </c>
      <c r="P22">
        <v>1</v>
      </c>
      <c r="Q22" s="6">
        <v>0.89300000000000002</v>
      </c>
    </row>
    <row r="23" spans="1:17" x14ac:dyDescent="0.3">
      <c r="A23" t="s">
        <v>658</v>
      </c>
      <c r="B23">
        <v>210090</v>
      </c>
      <c r="C23" t="s">
        <v>674</v>
      </c>
      <c r="D23" s="3">
        <v>42505</v>
      </c>
      <c r="E23" s="1">
        <v>2916.87</v>
      </c>
      <c r="F23" s="1">
        <v>37843890.710000001</v>
      </c>
      <c r="G23" s="3">
        <v>4544</v>
      </c>
      <c r="H23" s="3">
        <v>8002</v>
      </c>
      <c r="I23">
        <v>75</v>
      </c>
      <c r="J23">
        <v>4</v>
      </c>
      <c r="K23">
        <v>63</v>
      </c>
      <c r="L23">
        <v>142</v>
      </c>
      <c r="M23" s="4">
        <v>1.1904761904761905</v>
      </c>
      <c r="N23" s="4">
        <v>5.3333333333333337E-2</v>
      </c>
      <c r="O23">
        <v>1</v>
      </c>
      <c r="P23">
        <v>1</v>
      </c>
      <c r="Q23" s="6">
        <v>0.96199999999999997</v>
      </c>
    </row>
    <row r="24" spans="1:17" x14ac:dyDescent="0.3">
      <c r="A24" t="s">
        <v>658</v>
      </c>
      <c r="B24">
        <v>210095</v>
      </c>
      <c r="C24" t="s">
        <v>675</v>
      </c>
      <c r="D24" s="3">
        <v>31702</v>
      </c>
      <c r="E24" s="1">
        <v>3304.33</v>
      </c>
      <c r="F24" s="1">
        <v>28772643.5</v>
      </c>
      <c r="G24" s="3">
        <v>4143</v>
      </c>
      <c r="H24" s="3">
        <v>5851</v>
      </c>
      <c r="I24">
        <v>84</v>
      </c>
      <c r="J24">
        <v>0</v>
      </c>
      <c r="K24">
        <v>78</v>
      </c>
      <c r="L24">
        <v>162</v>
      </c>
      <c r="M24" s="4">
        <v>1.0769230769230769</v>
      </c>
      <c r="N24" s="4">
        <v>0</v>
      </c>
      <c r="O24">
        <v>1</v>
      </c>
      <c r="P24">
        <v>1</v>
      </c>
      <c r="Q24" s="6">
        <v>0.68300000000000005</v>
      </c>
    </row>
    <row r="25" spans="1:17" x14ac:dyDescent="0.3">
      <c r="A25" t="s">
        <v>658</v>
      </c>
      <c r="B25">
        <v>210100</v>
      </c>
      <c r="C25" t="s">
        <v>676</v>
      </c>
      <c r="D25" s="3">
        <v>28488</v>
      </c>
      <c r="E25" s="1">
        <v>3116.64</v>
      </c>
      <c r="F25" s="1">
        <v>28692741.969999999</v>
      </c>
      <c r="G25" s="3">
        <v>2820</v>
      </c>
      <c r="H25" s="3">
        <v>4630</v>
      </c>
      <c r="I25">
        <v>77</v>
      </c>
      <c r="J25">
        <v>0</v>
      </c>
      <c r="K25">
        <v>63</v>
      </c>
      <c r="L25">
        <v>140</v>
      </c>
      <c r="M25" s="4">
        <v>1.2222222222222223</v>
      </c>
      <c r="N25" s="4">
        <v>0</v>
      </c>
      <c r="O25">
        <v>1</v>
      </c>
      <c r="P25">
        <v>1</v>
      </c>
      <c r="Q25" s="6">
        <v>0.91700000000000004</v>
      </c>
    </row>
    <row r="26" spans="1:17" x14ac:dyDescent="0.3">
      <c r="A26" t="s">
        <v>658</v>
      </c>
      <c r="B26">
        <v>210110</v>
      </c>
      <c r="C26" t="s">
        <v>677</v>
      </c>
      <c r="D26" s="3">
        <v>11407</v>
      </c>
      <c r="E26" s="1">
        <v>2063.4699999999998</v>
      </c>
      <c r="F26" s="1">
        <v>14128366.140000001</v>
      </c>
      <c r="G26" s="3">
        <v>1259</v>
      </c>
      <c r="H26" s="3">
        <v>1980</v>
      </c>
      <c r="I26">
        <v>16</v>
      </c>
      <c r="J26">
        <v>0</v>
      </c>
      <c r="K26">
        <v>15</v>
      </c>
      <c r="L26">
        <v>31</v>
      </c>
      <c r="M26" s="4">
        <v>1.0666666666666667</v>
      </c>
      <c r="N26" s="4">
        <v>0</v>
      </c>
      <c r="O26">
        <v>1</v>
      </c>
      <c r="P26">
        <v>1</v>
      </c>
      <c r="Q26" s="6">
        <v>0.94099999999999995</v>
      </c>
    </row>
    <row r="27" spans="1:17" x14ac:dyDescent="0.3">
      <c r="A27" t="s">
        <v>658</v>
      </c>
      <c r="B27">
        <v>210120</v>
      </c>
      <c r="C27" t="s">
        <v>678</v>
      </c>
      <c r="D27" s="3">
        <v>100014</v>
      </c>
      <c r="E27" s="1">
        <v>4643.8900000000003</v>
      </c>
      <c r="F27" s="1">
        <v>108281611.20999999</v>
      </c>
      <c r="G27" s="3">
        <v>9925</v>
      </c>
      <c r="H27" s="3">
        <v>8751</v>
      </c>
      <c r="I27">
        <v>85</v>
      </c>
      <c r="J27">
        <v>5</v>
      </c>
      <c r="K27">
        <v>42</v>
      </c>
      <c r="L27">
        <v>132</v>
      </c>
      <c r="M27" s="4">
        <v>2.0238095238095237</v>
      </c>
      <c r="N27" s="4">
        <v>5.8823529411764705E-2</v>
      </c>
      <c r="O27">
        <v>1</v>
      </c>
      <c r="P27">
        <v>1</v>
      </c>
      <c r="Q27" s="6">
        <v>0.72</v>
      </c>
    </row>
    <row r="28" spans="1:17" x14ac:dyDescent="0.3">
      <c r="A28" t="s">
        <v>658</v>
      </c>
      <c r="B28">
        <v>210125</v>
      </c>
      <c r="C28" t="s">
        <v>679</v>
      </c>
      <c r="D28" s="3">
        <v>14925</v>
      </c>
      <c r="E28" s="1">
        <v>8287.42</v>
      </c>
      <c r="F28" s="1">
        <v>19694350.960000001</v>
      </c>
      <c r="G28" s="3">
        <v>1614</v>
      </c>
      <c r="H28" s="3">
        <v>2986</v>
      </c>
      <c r="I28">
        <v>16</v>
      </c>
      <c r="J28">
        <v>0</v>
      </c>
      <c r="K28">
        <v>13</v>
      </c>
      <c r="L28">
        <v>29</v>
      </c>
      <c r="M28" s="4">
        <v>1.2307692307692308</v>
      </c>
      <c r="N28" s="4">
        <v>0</v>
      </c>
      <c r="O28">
        <v>1</v>
      </c>
      <c r="P28">
        <v>1</v>
      </c>
      <c r="Q28" s="6">
        <v>1</v>
      </c>
    </row>
    <row r="29" spans="1:17" x14ac:dyDescent="0.3">
      <c r="A29" t="s">
        <v>658</v>
      </c>
      <c r="B29">
        <v>210130</v>
      </c>
      <c r="C29" t="s">
        <v>680</v>
      </c>
      <c r="D29" s="3">
        <v>16604</v>
      </c>
      <c r="E29" s="1">
        <v>2537</v>
      </c>
      <c r="F29" s="1">
        <v>20255633.98</v>
      </c>
      <c r="G29" s="3">
        <v>1730</v>
      </c>
      <c r="H29" s="3">
        <v>3821</v>
      </c>
      <c r="I29">
        <v>23</v>
      </c>
      <c r="J29">
        <v>0</v>
      </c>
      <c r="K29">
        <v>16</v>
      </c>
      <c r="L29">
        <v>39</v>
      </c>
      <c r="M29" s="4">
        <v>1.4375</v>
      </c>
      <c r="N29" s="4">
        <v>0</v>
      </c>
      <c r="O29">
        <v>1</v>
      </c>
      <c r="P29">
        <v>1</v>
      </c>
      <c r="Q29" s="6">
        <v>0.92</v>
      </c>
    </row>
    <row r="30" spans="1:17" x14ac:dyDescent="0.3">
      <c r="A30" t="s">
        <v>658</v>
      </c>
      <c r="B30">
        <v>210135</v>
      </c>
      <c r="C30" t="s">
        <v>681</v>
      </c>
      <c r="D30" s="3">
        <v>5293</v>
      </c>
      <c r="E30" s="1">
        <v>2781.14</v>
      </c>
      <c r="F30" s="1">
        <v>7488411.6100000003</v>
      </c>
      <c r="G30" s="3">
        <v>550</v>
      </c>
      <c r="H30" s="3">
        <v>1043</v>
      </c>
      <c r="I30">
        <v>13</v>
      </c>
      <c r="J30">
        <v>0</v>
      </c>
      <c r="K30">
        <v>12</v>
      </c>
      <c r="L30">
        <v>25</v>
      </c>
      <c r="M30" s="4">
        <v>1.0833333333333333</v>
      </c>
      <c r="N30" s="4">
        <v>0</v>
      </c>
      <c r="O30">
        <v>1</v>
      </c>
      <c r="P30">
        <v>1</v>
      </c>
      <c r="Q30" s="6">
        <v>1</v>
      </c>
    </row>
    <row r="31" spans="1:17" x14ac:dyDescent="0.3">
      <c r="A31" t="s">
        <v>658</v>
      </c>
      <c r="B31">
        <v>210140</v>
      </c>
      <c r="C31" t="s">
        <v>682</v>
      </c>
      <c r="D31" s="3">
        <v>83528</v>
      </c>
      <c r="E31" s="1">
        <v>11009.99</v>
      </c>
      <c r="F31" s="1">
        <v>108067438.77</v>
      </c>
      <c r="G31" s="3">
        <v>8835</v>
      </c>
      <c r="H31" s="3">
        <v>14321</v>
      </c>
      <c r="I31">
        <v>105</v>
      </c>
      <c r="J31">
        <v>0</v>
      </c>
      <c r="K31">
        <v>5</v>
      </c>
      <c r="L31">
        <v>110</v>
      </c>
      <c r="M31" s="4">
        <v>21</v>
      </c>
      <c r="N31" s="4">
        <v>0</v>
      </c>
      <c r="O31">
        <v>1</v>
      </c>
      <c r="P31">
        <v>1</v>
      </c>
      <c r="Q31" s="6">
        <v>0.86099999999999999</v>
      </c>
    </row>
    <row r="32" spans="1:17" x14ac:dyDescent="0.3">
      <c r="A32" t="s">
        <v>658</v>
      </c>
      <c r="B32">
        <v>210150</v>
      </c>
      <c r="C32" t="s">
        <v>683</v>
      </c>
      <c r="D32" s="3">
        <v>17841</v>
      </c>
      <c r="E32" s="1">
        <v>3090.62</v>
      </c>
      <c r="F32" s="1">
        <v>14780429.73</v>
      </c>
      <c r="G32" s="3">
        <v>1633</v>
      </c>
      <c r="H32" s="3">
        <v>2218</v>
      </c>
      <c r="I32">
        <v>37</v>
      </c>
      <c r="J32">
        <v>0</v>
      </c>
      <c r="K32">
        <v>14</v>
      </c>
      <c r="L32">
        <v>51</v>
      </c>
      <c r="M32" s="4">
        <v>2.6428571428571428</v>
      </c>
      <c r="N32" s="4">
        <v>0</v>
      </c>
      <c r="O32">
        <v>1</v>
      </c>
      <c r="P32">
        <v>1</v>
      </c>
      <c r="Q32" s="6">
        <v>0.88100000000000001</v>
      </c>
    </row>
    <row r="33" spans="1:17" x14ac:dyDescent="0.3">
      <c r="A33" t="s">
        <v>658</v>
      </c>
      <c r="B33">
        <v>210160</v>
      </c>
      <c r="C33" t="s">
        <v>684</v>
      </c>
      <c r="D33" s="3">
        <v>82830</v>
      </c>
      <c r="E33" s="1">
        <v>5361.16</v>
      </c>
      <c r="F33" s="1">
        <v>74413610.939999998</v>
      </c>
      <c r="G33" s="3">
        <v>8647</v>
      </c>
      <c r="H33" s="3">
        <v>14058</v>
      </c>
      <c r="I33">
        <v>124</v>
      </c>
      <c r="J33">
        <v>0</v>
      </c>
      <c r="K33">
        <v>121</v>
      </c>
      <c r="L33">
        <v>245</v>
      </c>
      <c r="M33" s="4">
        <v>1.024793388429752</v>
      </c>
      <c r="N33" s="4">
        <v>0</v>
      </c>
      <c r="O33">
        <v>1</v>
      </c>
      <c r="P33">
        <v>1</v>
      </c>
      <c r="Q33" s="6">
        <v>0.63900000000000001</v>
      </c>
    </row>
    <row r="34" spans="1:17" x14ac:dyDescent="0.3">
      <c r="A34" t="s">
        <v>658</v>
      </c>
      <c r="B34">
        <v>210170</v>
      </c>
      <c r="C34" t="s">
        <v>685</v>
      </c>
      <c r="D34" s="3">
        <v>54930</v>
      </c>
      <c r="E34" s="1">
        <v>3136.32</v>
      </c>
      <c r="F34" s="1">
        <v>13040980.99</v>
      </c>
      <c r="G34" s="3">
        <v>6920</v>
      </c>
      <c r="H34" s="3">
        <v>13281</v>
      </c>
      <c r="I34">
        <v>170</v>
      </c>
      <c r="J34">
        <v>0</v>
      </c>
      <c r="K34">
        <v>161</v>
      </c>
      <c r="L34">
        <v>331</v>
      </c>
      <c r="M34" s="4">
        <v>1.0559006211180124</v>
      </c>
      <c r="N34" s="4">
        <v>0</v>
      </c>
      <c r="O34">
        <v>1</v>
      </c>
      <c r="P34">
        <v>1</v>
      </c>
      <c r="Q34" s="6">
        <v>0.97099999999999997</v>
      </c>
    </row>
    <row r="35" spans="1:17" x14ac:dyDescent="0.3">
      <c r="A35" t="s">
        <v>658</v>
      </c>
      <c r="B35">
        <v>210177</v>
      </c>
      <c r="C35" t="s">
        <v>687</v>
      </c>
      <c r="D35" s="3">
        <v>12049</v>
      </c>
      <c r="E35" s="1">
        <v>3545.22</v>
      </c>
      <c r="F35" s="1">
        <v>12245697.189999999</v>
      </c>
      <c r="G35" s="3">
        <v>1358</v>
      </c>
      <c r="H35" s="3">
        <v>2799</v>
      </c>
      <c r="I35">
        <v>16</v>
      </c>
      <c r="J35">
        <v>0</v>
      </c>
      <c r="K35">
        <v>15</v>
      </c>
      <c r="L35">
        <v>31</v>
      </c>
      <c r="M35" s="4">
        <v>1.0666666666666667</v>
      </c>
      <c r="N35" s="4">
        <v>0</v>
      </c>
      <c r="O35">
        <v>1</v>
      </c>
      <c r="P35">
        <v>1</v>
      </c>
      <c r="Q35" s="6">
        <v>0.94099999999999995</v>
      </c>
    </row>
    <row r="36" spans="1:17" x14ac:dyDescent="0.3">
      <c r="A36" t="s">
        <v>658</v>
      </c>
      <c r="B36">
        <v>210173</v>
      </c>
      <c r="C36" t="s">
        <v>686</v>
      </c>
      <c r="D36" s="3">
        <v>6524</v>
      </c>
      <c r="E36" s="1">
        <v>6920.73</v>
      </c>
      <c r="F36" s="1">
        <v>9116230.2599999998</v>
      </c>
      <c r="G36" s="3">
        <v>917</v>
      </c>
      <c r="H36" s="3">
        <v>2115</v>
      </c>
      <c r="I36">
        <v>46</v>
      </c>
      <c r="J36">
        <v>0</v>
      </c>
      <c r="K36">
        <v>42</v>
      </c>
      <c r="L36">
        <v>88</v>
      </c>
      <c r="M36" s="4">
        <v>1.0952380952380953</v>
      </c>
      <c r="N36" s="4">
        <v>0</v>
      </c>
      <c r="O36">
        <v>1</v>
      </c>
      <c r="P36">
        <v>1</v>
      </c>
      <c r="Q36" s="6">
        <v>1</v>
      </c>
    </row>
    <row r="37" spans="1:17" x14ac:dyDescent="0.3">
      <c r="A37" t="s">
        <v>658</v>
      </c>
      <c r="B37">
        <v>210180</v>
      </c>
      <c r="C37" t="s">
        <v>688</v>
      </c>
      <c r="D37" s="3">
        <v>5469</v>
      </c>
      <c r="E37" s="1">
        <v>3063.22</v>
      </c>
      <c r="F37" s="1">
        <v>7487046.6399999997</v>
      </c>
      <c r="G37" s="3">
        <v>493</v>
      </c>
      <c r="H37" s="3">
        <v>718</v>
      </c>
      <c r="I37">
        <v>17</v>
      </c>
      <c r="J37">
        <v>1</v>
      </c>
      <c r="K37">
        <v>13</v>
      </c>
      <c r="L37">
        <v>31</v>
      </c>
      <c r="M37" s="4">
        <v>1.3076923076923077</v>
      </c>
      <c r="N37" s="4">
        <v>5.8823529411764705E-2</v>
      </c>
      <c r="O37">
        <v>1</v>
      </c>
      <c r="P37">
        <v>1</v>
      </c>
      <c r="Q37" s="6">
        <v>0.94399999999999995</v>
      </c>
    </row>
    <row r="38" spans="1:17" x14ac:dyDescent="0.3">
      <c r="A38" t="s">
        <v>658</v>
      </c>
      <c r="B38">
        <v>210190</v>
      </c>
      <c r="C38" t="s">
        <v>689</v>
      </c>
      <c r="D38" s="3">
        <v>20344</v>
      </c>
      <c r="E38" s="1">
        <v>2754.37</v>
      </c>
      <c r="F38" s="1">
        <v>20177474.079999998</v>
      </c>
      <c r="G38" s="3">
        <v>1926</v>
      </c>
      <c r="H38" s="3">
        <v>3305</v>
      </c>
      <c r="I38">
        <v>50</v>
      </c>
      <c r="J38">
        <v>0</v>
      </c>
      <c r="K38">
        <v>48</v>
      </c>
      <c r="L38">
        <v>98</v>
      </c>
      <c r="M38" s="4">
        <v>1.0416666666666667</v>
      </c>
      <c r="N38" s="4">
        <v>0</v>
      </c>
      <c r="O38">
        <v>1</v>
      </c>
      <c r="P38">
        <v>1</v>
      </c>
      <c r="Q38" s="6">
        <v>0.94299999999999995</v>
      </c>
    </row>
    <row r="39" spans="1:17" x14ac:dyDescent="0.3">
      <c r="A39" t="s">
        <v>658</v>
      </c>
      <c r="B39">
        <v>210193</v>
      </c>
      <c r="C39" t="s">
        <v>690</v>
      </c>
      <c r="D39" s="3">
        <v>5996</v>
      </c>
      <c r="E39" s="1">
        <v>5570.59</v>
      </c>
      <c r="F39" s="1">
        <v>7727402.75</v>
      </c>
      <c r="G39" s="3">
        <v>547</v>
      </c>
      <c r="H39" s="3">
        <v>763</v>
      </c>
      <c r="I39">
        <v>16</v>
      </c>
      <c r="J39">
        <v>0</v>
      </c>
      <c r="K39">
        <v>16</v>
      </c>
      <c r="L39">
        <v>32</v>
      </c>
      <c r="M39" s="4">
        <v>1</v>
      </c>
      <c r="N39" s="4">
        <v>0</v>
      </c>
      <c r="O39">
        <v>1</v>
      </c>
      <c r="P39">
        <v>1</v>
      </c>
      <c r="Q39" s="6">
        <v>0.88900000000000001</v>
      </c>
    </row>
    <row r="40" spans="1:17" x14ac:dyDescent="0.3">
      <c r="A40" t="s">
        <v>658</v>
      </c>
      <c r="B40">
        <v>210197</v>
      </c>
      <c r="C40" t="s">
        <v>691</v>
      </c>
      <c r="D40" s="3">
        <v>7949</v>
      </c>
      <c r="E40" s="1">
        <v>3226.71</v>
      </c>
      <c r="F40" s="1">
        <v>8955569.0399999991</v>
      </c>
      <c r="G40" s="3">
        <v>1094</v>
      </c>
      <c r="H40" s="3">
        <v>1885</v>
      </c>
      <c r="I40">
        <v>11</v>
      </c>
      <c r="J40">
        <v>0</v>
      </c>
      <c r="K40">
        <v>7</v>
      </c>
      <c r="L40">
        <v>18</v>
      </c>
      <c r="M40" s="4">
        <v>1.5714285714285714</v>
      </c>
      <c r="N40" s="4">
        <v>0</v>
      </c>
      <c r="O40">
        <v>1</v>
      </c>
      <c r="P40">
        <v>1</v>
      </c>
      <c r="Q40" s="6">
        <v>1</v>
      </c>
    </row>
    <row r="41" spans="1:17" x14ac:dyDescent="0.3">
      <c r="A41" t="s">
        <v>658</v>
      </c>
      <c r="B41">
        <v>210200</v>
      </c>
      <c r="C41" t="s">
        <v>692</v>
      </c>
      <c r="D41" s="3">
        <v>39049</v>
      </c>
      <c r="E41" s="1">
        <v>7619.36</v>
      </c>
      <c r="F41" s="1">
        <v>34946145.670000002</v>
      </c>
      <c r="G41" s="3">
        <v>4536</v>
      </c>
      <c r="H41" s="3">
        <v>8657</v>
      </c>
      <c r="I41">
        <v>113</v>
      </c>
      <c r="J41">
        <v>0</v>
      </c>
      <c r="K41">
        <v>103</v>
      </c>
      <c r="L41">
        <v>216</v>
      </c>
      <c r="M41" s="4">
        <v>1.0970873786407767</v>
      </c>
      <c r="N41" s="4">
        <v>0</v>
      </c>
      <c r="O41">
        <v>1</v>
      </c>
      <c r="P41">
        <v>1</v>
      </c>
      <c r="Q41" s="6">
        <v>0.94199999999999995</v>
      </c>
    </row>
    <row r="42" spans="1:17" x14ac:dyDescent="0.3">
      <c r="A42" t="s">
        <v>658</v>
      </c>
      <c r="B42">
        <v>210203</v>
      </c>
      <c r="C42" t="s">
        <v>693</v>
      </c>
      <c r="D42" s="3">
        <v>28459</v>
      </c>
      <c r="E42" s="1">
        <v>5064.87</v>
      </c>
      <c r="F42" s="1">
        <v>25773080.98</v>
      </c>
      <c r="G42" s="3">
        <v>3308</v>
      </c>
      <c r="H42" s="3">
        <v>6615</v>
      </c>
      <c r="I42">
        <v>72</v>
      </c>
      <c r="J42">
        <v>0</v>
      </c>
      <c r="K42">
        <v>53</v>
      </c>
      <c r="L42">
        <v>125</v>
      </c>
      <c r="M42" s="4">
        <v>1.3584905660377358</v>
      </c>
      <c r="N42" s="4">
        <v>0</v>
      </c>
      <c r="O42">
        <v>1</v>
      </c>
      <c r="P42">
        <v>1</v>
      </c>
      <c r="Q42" s="6">
        <v>0.91100000000000003</v>
      </c>
    </row>
    <row r="43" spans="1:17" x14ac:dyDescent="0.3">
      <c r="A43" t="s">
        <v>658</v>
      </c>
      <c r="B43">
        <v>210207</v>
      </c>
      <c r="C43" t="s">
        <v>694</v>
      </c>
      <c r="D43" s="3">
        <v>14818</v>
      </c>
      <c r="E43" s="1">
        <v>4976.12</v>
      </c>
      <c r="F43" s="1">
        <v>13694904.029999999</v>
      </c>
      <c r="G43" s="3">
        <v>1577</v>
      </c>
      <c r="H43" s="3">
        <v>2741</v>
      </c>
      <c r="I43">
        <v>46</v>
      </c>
      <c r="J43">
        <v>0</v>
      </c>
      <c r="K43">
        <v>41</v>
      </c>
      <c r="L43">
        <v>87</v>
      </c>
      <c r="M43" s="4">
        <v>1.1219512195121952</v>
      </c>
      <c r="N43" s="4">
        <v>0</v>
      </c>
      <c r="O43">
        <v>1</v>
      </c>
      <c r="P43">
        <v>1</v>
      </c>
      <c r="Q43" s="6">
        <v>1</v>
      </c>
    </row>
    <row r="44" spans="1:17" x14ac:dyDescent="0.3">
      <c r="A44" t="s">
        <v>658</v>
      </c>
      <c r="B44">
        <v>210210</v>
      </c>
      <c r="C44" t="s">
        <v>695</v>
      </c>
      <c r="D44" s="3">
        <v>33359</v>
      </c>
      <c r="E44" s="1">
        <v>4318.03</v>
      </c>
      <c r="F44" s="1">
        <v>31958852.170000002</v>
      </c>
      <c r="G44" s="3">
        <v>3798</v>
      </c>
      <c r="H44" s="3">
        <v>5353</v>
      </c>
      <c r="I44">
        <v>53</v>
      </c>
      <c r="J44">
        <v>0</v>
      </c>
      <c r="K44">
        <v>52</v>
      </c>
      <c r="L44">
        <v>105</v>
      </c>
      <c r="M44" s="4">
        <v>1.0192307692307692</v>
      </c>
      <c r="N44" s="4">
        <v>0</v>
      </c>
      <c r="O44">
        <v>1</v>
      </c>
      <c r="P44">
        <v>1</v>
      </c>
      <c r="Q44" s="6">
        <v>0.91400000000000003</v>
      </c>
    </row>
    <row r="45" spans="1:17" x14ac:dyDescent="0.3">
      <c r="A45" t="s">
        <v>658</v>
      </c>
      <c r="B45">
        <v>210215</v>
      </c>
      <c r="C45" t="s">
        <v>696</v>
      </c>
      <c r="D45" s="3">
        <v>5577</v>
      </c>
      <c r="E45" s="1">
        <v>7756.18</v>
      </c>
      <c r="F45" s="1">
        <v>0</v>
      </c>
      <c r="G45" s="3">
        <v>721</v>
      </c>
      <c r="H45" s="3">
        <v>3601</v>
      </c>
      <c r="I45">
        <v>44</v>
      </c>
      <c r="J45">
        <v>0</v>
      </c>
      <c r="K45">
        <v>4</v>
      </c>
      <c r="L45">
        <v>48</v>
      </c>
      <c r="M45" s="4">
        <v>11</v>
      </c>
      <c r="N45" s="4">
        <v>0</v>
      </c>
      <c r="O45">
        <v>0</v>
      </c>
      <c r="P45">
        <v>0</v>
      </c>
      <c r="Q45" s="6">
        <v>1</v>
      </c>
    </row>
    <row r="46" spans="1:17" x14ac:dyDescent="0.3">
      <c r="A46" t="s">
        <v>658</v>
      </c>
      <c r="B46">
        <v>210220</v>
      </c>
      <c r="C46" t="s">
        <v>697</v>
      </c>
      <c r="D46" s="3">
        <v>27013</v>
      </c>
      <c r="E46" s="1">
        <v>5100</v>
      </c>
      <c r="F46" s="1">
        <v>0</v>
      </c>
      <c r="G46" s="3">
        <v>3356</v>
      </c>
      <c r="H46" s="3">
        <v>6757</v>
      </c>
      <c r="I46">
        <v>62</v>
      </c>
      <c r="J46">
        <v>0</v>
      </c>
      <c r="K46">
        <v>62</v>
      </c>
      <c r="L46">
        <v>124</v>
      </c>
      <c r="M46" s="4">
        <v>1</v>
      </c>
      <c r="N46" s="4">
        <v>0</v>
      </c>
      <c r="O46">
        <v>0</v>
      </c>
      <c r="P46">
        <v>0</v>
      </c>
      <c r="Q46" s="6">
        <v>0.95399999999999996</v>
      </c>
    </row>
    <row r="47" spans="1:17" x14ac:dyDescent="0.3">
      <c r="A47" t="s">
        <v>658</v>
      </c>
      <c r="B47">
        <v>210230</v>
      </c>
      <c r="C47" t="s">
        <v>698</v>
      </c>
      <c r="D47" s="3">
        <v>22899</v>
      </c>
      <c r="E47" s="1">
        <v>2846.86</v>
      </c>
      <c r="F47" s="1">
        <v>22438311.239999998</v>
      </c>
      <c r="G47" s="3">
        <v>2588</v>
      </c>
      <c r="H47" s="3">
        <v>3816</v>
      </c>
      <c r="I47">
        <v>69</v>
      </c>
      <c r="J47">
        <v>0</v>
      </c>
      <c r="K47">
        <v>62</v>
      </c>
      <c r="L47">
        <v>131</v>
      </c>
      <c r="M47" s="4">
        <v>1.1129032258064515</v>
      </c>
      <c r="N47" s="4">
        <v>0</v>
      </c>
      <c r="O47">
        <v>1</v>
      </c>
      <c r="P47">
        <v>1</v>
      </c>
      <c r="Q47" s="6">
        <v>0.93200000000000005</v>
      </c>
    </row>
    <row r="48" spans="1:17" x14ac:dyDescent="0.3">
      <c r="A48" t="s">
        <v>658</v>
      </c>
      <c r="B48">
        <v>210232</v>
      </c>
      <c r="C48" t="s">
        <v>699</v>
      </c>
      <c r="D48" s="3">
        <v>65237</v>
      </c>
      <c r="E48" s="1">
        <v>5075.66</v>
      </c>
      <c r="F48" s="1">
        <v>53212087.82</v>
      </c>
      <c r="G48" s="3">
        <v>8381</v>
      </c>
      <c r="H48" s="3">
        <v>13833</v>
      </c>
      <c r="I48">
        <v>61</v>
      </c>
      <c r="J48">
        <v>0</v>
      </c>
      <c r="K48">
        <v>22</v>
      </c>
      <c r="L48">
        <v>83</v>
      </c>
      <c r="M48" s="4">
        <v>2.7727272727272729</v>
      </c>
      <c r="N48" s="4">
        <v>0</v>
      </c>
      <c r="O48">
        <v>1</v>
      </c>
      <c r="P48">
        <v>1</v>
      </c>
      <c r="Q48" s="6">
        <v>0.80300000000000005</v>
      </c>
    </row>
    <row r="49" spans="1:17" x14ac:dyDescent="0.3">
      <c r="A49" t="s">
        <v>658</v>
      </c>
      <c r="B49">
        <v>210235</v>
      </c>
      <c r="C49" t="s">
        <v>700</v>
      </c>
      <c r="D49" s="3">
        <v>14784</v>
      </c>
      <c r="E49" s="1">
        <v>2662.75</v>
      </c>
      <c r="F49" s="1">
        <v>14098298.710000001</v>
      </c>
      <c r="G49" s="3">
        <v>1709</v>
      </c>
      <c r="H49" s="3">
        <v>3097</v>
      </c>
      <c r="I49">
        <v>25</v>
      </c>
      <c r="J49">
        <v>0</v>
      </c>
      <c r="K49">
        <v>22</v>
      </c>
      <c r="L49">
        <v>47</v>
      </c>
      <c r="M49" s="4">
        <v>1.1363636363636365</v>
      </c>
      <c r="N49" s="4">
        <v>0</v>
      </c>
      <c r="O49">
        <v>1</v>
      </c>
      <c r="P49">
        <v>1</v>
      </c>
      <c r="Q49" s="6">
        <v>0.96199999999999997</v>
      </c>
    </row>
    <row r="50" spans="1:17" x14ac:dyDescent="0.3">
      <c r="A50" t="s">
        <v>658</v>
      </c>
      <c r="B50">
        <v>210237</v>
      </c>
      <c r="C50" t="s">
        <v>701</v>
      </c>
      <c r="D50" s="3">
        <v>8446</v>
      </c>
      <c r="E50" s="1">
        <v>2362.83</v>
      </c>
      <c r="F50" s="1">
        <v>11956969.890000001</v>
      </c>
      <c r="G50" s="3">
        <v>1098</v>
      </c>
      <c r="H50" s="3">
        <v>2124</v>
      </c>
      <c r="I50">
        <v>45</v>
      </c>
      <c r="J50">
        <v>0</v>
      </c>
      <c r="K50">
        <v>44</v>
      </c>
      <c r="L50">
        <v>89</v>
      </c>
      <c r="M50" s="4">
        <v>1.0227272727272727</v>
      </c>
      <c r="N50" s="4">
        <v>0</v>
      </c>
      <c r="O50">
        <v>1</v>
      </c>
      <c r="P50">
        <v>1</v>
      </c>
      <c r="Q50" s="6">
        <v>0.97799999999999998</v>
      </c>
    </row>
    <row r="51" spans="1:17" x14ac:dyDescent="0.3">
      <c r="A51" t="s">
        <v>658</v>
      </c>
      <c r="B51">
        <v>210240</v>
      </c>
      <c r="C51" t="s">
        <v>702</v>
      </c>
      <c r="D51" s="3">
        <v>10593</v>
      </c>
      <c r="E51" s="1">
        <v>2448.48</v>
      </c>
      <c r="F51" s="1">
        <v>0</v>
      </c>
      <c r="G51" s="3">
        <v>1114</v>
      </c>
      <c r="H51" s="3">
        <v>1688</v>
      </c>
      <c r="I51">
        <v>24</v>
      </c>
      <c r="J51">
        <v>0</v>
      </c>
      <c r="K51">
        <v>23</v>
      </c>
      <c r="L51">
        <v>47</v>
      </c>
      <c r="M51" s="4">
        <v>1.0434782608695652</v>
      </c>
      <c r="N51" s="4">
        <v>0</v>
      </c>
      <c r="O51">
        <v>0</v>
      </c>
      <c r="P51">
        <v>0</v>
      </c>
      <c r="Q51" s="6">
        <v>0.92300000000000004</v>
      </c>
    </row>
    <row r="52" spans="1:17" x14ac:dyDescent="0.3">
      <c r="A52" t="s">
        <v>658</v>
      </c>
      <c r="B52">
        <v>210250</v>
      </c>
      <c r="C52" t="s">
        <v>703</v>
      </c>
      <c r="D52" s="3">
        <v>18338</v>
      </c>
      <c r="E52" s="1">
        <v>4146.3500000000004</v>
      </c>
      <c r="F52" s="1">
        <v>16152171.26</v>
      </c>
      <c r="G52" s="3">
        <v>2259</v>
      </c>
      <c r="H52" s="3">
        <v>3691</v>
      </c>
      <c r="I52">
        <v>63</v>
      </c>
      <c r="J52">
        <v>0</v>
      </c>
      <c r="K52">
        <v>65</v>
      </c>
      <c r="L52">
        <v>128</v>
      </c>
      <c r="M52" s="4">
        <v>0.96923076923076923</v>
      </c>
      <c r="N52" s="4">
        <v>0</v>
      </c>
      <c r="O52">
        <v>1</v>
      </c>
      <c r="P52">
        <v>1</v>
      </c>
      <c r="Q52" s="6">
        <v>0.96899999999999997</v>
      </c>
    </row>
    <row r="53" spans="1:17" x14ac:dyDescent="0.3">
      <c r="A53" t="s">
        <v>658</v>
      </c>
      <c r="B53">
        <v>210255</v>
      </c>
      <c r="C53" t="s">
        <v>704</v>
      </c>
      <c r="D53" s="3">
        <v>13369</v>
      </c>
      <c r="E53" s="1">
        <v>5664.62</v>
      </c>
      <c r="F53" s="1">
        <v>0</v>
      </c>
      <c r="G53" s="3">
        <v>1499</v>
      </c>
      <c r="H53" s="3">
        <v>2639</v>
      </c>
      <c r="I53">
        <v>19</v>
      </c>
      <c r="J53">
        <v>0</v>
      </c>
      <c r="K53">
        <v>4</v>
      </c>
      <c r="L53">
        <v>23</v>
      </c>
      <c r="M53" s="4">
        <v>4.75</v>
      </c>
      <c r="N53" s="4">
        <v>0</v>
      </c>
      <c r="O53">
        <v>0</v>
      </c>
      <c r="P53">
        <v>0</v>
      </c>
      <c r="Q53" s="6">
        <v>0.90500000000000003</v>
      </c>
    </row>
    <row r="54" spans="1:17" x14ac:dyDescent="0.3">
      <c r="A54" t="s">
        <v>658</v>
      </c>
      <c r="B54">
        <v>210260</v>
      </c>
      <c r="C54" t="s">
        <v>705</v>
      </c>
      <c r="D54" s="3">
        <v>18505</v>
      </c>
      <c r="E54" s="1">
        <v>3706.72</v>
      </c>
      <c r="F54" s="1">
        <v>17518773.850000001</v>
      </c>
      <c r="G54" s="3">
        <v>2022</v>
      </c>
      <c r="H54" s="3">
        <v>3835</v>
      </c>
      <c r="I54">
        <v>38</v>
      </c>
      <c r="J54">
        <v>1</v>
      </c>
      <c r="K54">
        <v>19</v>
      </c>
      <c r="L54">
        <v>58</v>
      </c>
      <c r="M54" s="4">
        <v>2</v>
      </c>
      <c r="N54" s="4">
        <v>2.6315789473684209E-2</v>
      </c>
      <c r="O54">
        <v>1</v>
      </c>
      <c r="P54">
        <v>1</v>
      </c>
      <c r="Q54" s="6">
        <v>0.95</v>
      </c>
    </row>
    <row r="55" spans="1:17" x14ac:dyDescent="0.3">
      <c r="A55" t="s">
        <v>658</v>
      </c>
      <c r="B55">
        <v>210270</v>
      </c>
      <c r="C55" t="s">
        <v>706</v>
      </c>
      <c r="D55" s="3">
        <v>20448</v>
      </c>
      <c r="E55" s="1">
        <v>3433.65</v>
      </c>
      <c r="F55" s="1">
        <v>17731259.670000002</v>
      </c>
      <c r="G55" s="3">
        <v>2359</v>
      </c>
      <c r="H55" s="3">
        <v>3786</v>
      </c>
      <c r="I55">
        <v>53</v>
      </c>
      <c r="J55">
        <v>0</v>
      </c>
      <c r="K55">
        <v>47</v>
      </c>
      <c r="L55">
        <v>100</v>
      </c>
      <c r="M55" s="4">
        <v>1.1276595744680851</v>
      </c>
      <c r="N55" s="4">
        <v>0</v>
      </c>
      <c r="O55">
        <v>1</v>
      </c>
      <c r="P55">
        <v>1</v>
      </c>
      <c r="Q55" s="6">
        <v>0.98099999999999998</v>
      </c>
    </row>
    <row r="56" spans="1:17" x14ac:dyDescent="0.3">
      <c r="A56" t="s">
        <v>658</v>
      </c>
      <c r="B56">
        <v>210275</v>
      </c>
      <c r="C56" t="s">
        <v>707</v>
      </c>
      <c r="D56" s="3">
        <v>10698</v>
      </c>
      <c r="E56" s="1">
        <v>3778.5</v>
      </c>
      <c r="F56" s="1">
        <v>14079833.140000001</v>
      </c>
      <c r="G56" s="3">
        <v>1027</v>
      </c>
      <c r="H56" s="3">
        <v>1688</v>
      </c>
      <c r="I56">
        <v>24</v>
      </c>
      <c r="J56">
        <v>0</v>
      </c>
      <c r="K56">
        <v>19</v>
      </c>
      <c r="L56">
        <v>43</v>
      </c>
      <c r="M56" s="4">
        <v>1.263157894736842</v>
      </c>
      <c r="N56" s="4">
        <v>0</v>
      </c>
      <c r="O56">
        <v>1</v>
      </c>
      <c r="P56">
        <v>1</v>
      </c>
      <c r="Q56" s="6">
        <v>0.92300000000000004</v>
      </c>
    </row>
    <row r="57" spans="1:17" x14ac:dyDescent="0.3">
      <c r="A57" t="s">
        <v>658</v>
      </c>
      <c r="B57">
        <v>210280</v>
      </c>
      <c r="C57" t="s">
        <v>708</v>
      </c>
      <c r="D57" s="3">
        <v>23959</v>
      </c>
      <c r="E57" s="1">
        <v>4385.3</v>
      </c>
      <c r="F57" s="1">
        <v>24672911.18</v>
      </c>
      <c r="G57" s="3">
        <v>2435</v>
      </c>
      <c r="H57" s="3">
        <v>3544</v>
      </c>
      <c r="I57">
        <v>53</v>
      </c>
      <c r="J57">
        <v>0</v>
      </c>
      <c r="K57">
        <v>32</v>
      </c>
      <c r="L57">
        <v>85</v>
      </c>
      <c r="M57" s="4">
        <v>1.65625</v>
      </c>
      <c r="N57" s="4">
        <v>0</v>
      </c>
      <c r="O57">
        <v>1</v>
      </c>
      <c r="P57">
        <v>1</v>
      </c>
      <c r="Q57" s="6">
        <v>0.89800000000000002</v>
      </c>
    </row>
    <row r="58" spans="1:17" x14ac:dyDescent="0.3">
      <c r="A58" t="s">
        <v>658</v>
      </c>
      <c r="B58">
        <v>210290</v>
      </c>
      <c r="C58" t="s">
        <v>709</v>
      </c>
      <c r="D58" s="3">
        <v>22006</v>
      </c>
      <c r="E58" s="1">
        <v>2831.05</v>
      </c>
      <c r="F58" s="1">
        <v>22984634.68</v>
      </c>
      <c r="G58" s="3">
        <v>2450</v>
      </c>
      <c r="H58" s="3">
        <v>5366</v>
      </c>
      <c r="I58">
        <v>37</v>
      </c>
      <c r="J58">
        <v>1</v>
      </c>
      <c r="K58">
        <v>30</v>
      </c>
      <c r="L58">
        <v>68</v>
      </c>
      <c r="M58" s="4">
        <v>1.2333333333333334</v>
      </c>
      <c r="N58" s="4">
        <v>2.7027027027027029E-2</v>
      </c>
      <c r="O58">
        <v>1</v>
      </c>
      <c r="P58">
        <v>1</v>
      </c>
      <c r="Q58" s="6">
        <v>0.97399999999999998</v>
      </c>
    </row>
    <row r="59" spans="1:17" x14ac:dyDescent="0.3">
      <c r="A59" t="s">
        <v>658</v>
      </c>
      <c r="B59">
        <v>210300</v>
      </c>
      <c r="C59" t="s">
        <v>710</v>
      </c>
      <c r="D59" s="3">
        <v>155129</v>
      </c>
      <c r="E59" s="1">
        <v>5009.33</v>
      </c>
      <c r="F59" s="1">
        <v>214775139.94</v>
      </c>
      <c r="G59" s="3">
        <v>15674</v>
      </c>
      <c r="H59" s="3">
        <v>24140</v>
      </c>
      <c r="I59">
        <v>250</v>
      </c>
      <c r="J59">
        <v>0</v>
      </c>
      <c r="K59">
        <v>35</v>
      </c>
      <c r="L59">
        <v>285</v>
      </c>
      <c r="M59" s="4">
        <v>7.1428571428571432</v>
      </c>
      <c r="N59" s="4">
        <v>0</v>
      </c>
      <c r="O59">
        <v>1</v>
      </c>
      <c r="P59">
        <v>1</v>
      </c>
      <c r="Q59" s="6">
        <v>0.89</v>
      </c>
    </row>
    <row r="60" spans="1:17" x14ac:dyDescent="0.3">
      <c r="A60" t="s">
        <v>658</v>
      </c>
      <c r="B60">
        <v>210310</v>
      </c>
      <c r="C60" t="s">
        <v>132</v>
      </c>
      <c r="D60" s="3">
        <v>10297</v>
      </c>
      <c r="E60" s="1">
        <v>2711.64</v>
      </c>
      <c r="F60" s="1">
        <v>0</v>
      </c>
      <c r="G60" s="3">
        <v>1035</v>
      </c>
      <c r="H60" s="3">
        <v>1566</v>
      </c>
      <c r="I60">
        <v>17</v>
      </c>
      <c r="J60">
        <v>1</v>
      </c>
      <c r="K60">
        <v>16</v>
      </c>
      <c r="L60">
        <v>34</v>
      </c>
      <c r="M60" s="4">
        <v>1.0625</v>
      </c>
      <c r="N60" s="4">
        <v>5.8823529411764705E-2</v>
      </c>
      <c r="O60">
        <v>0</v>
      </c>
      <c r="P60">
        <v>0</v>
      </c>
      <c r="Q60" s="6">
        <v>0.94399999999999995</v>
      </c>
    </row>
    <row r="61" spans="1:17" x14ac:dyDescent="0.3">
      <c r="A61" t="s">
        <v>658</v>
      </c>
      <c r="B61">
        <v>210312</v>
      </c>
      <c r="C61" t="s">
        <v>711</v>
      </c>
      <c r="D61" s="3">
        <v>7887</v>
      </c>
      <c r="E61" s="1">
        <v>2067.38</v>
      </c>
      <c r="F61" s="1">
        <v>10405785.619999999</v>
      </c>
      <c r="G61" s="3">
        <v>974</v>
      </c>
      <c r="H61" s="3">
        <v>1710</v>
      </c>
      <c r="I61">
        <v>20</v>
      </c>
      <c r="J61">
        <v>0</v>
      </c>
      <c r="K61">
        <v>19</v>
      </c>
      <c r="L61">
        <v>39</v>
      </c>
      <c r="M61" s="4">
        <v>1.0526315789473684</v>
      </c>
      <c r="N61" s="4">
        <v>0</v>
      </c>
      <c r="O61">
        <v>1</v>
      </c>
      <c r="P61">
        <v>1</v>
      </c>
      <c r="Q61" s="6">
        <v>0.95199999999999996</v>
      </c>
    </row>
    <row r="62" spans="1:17" x14ac:dyDescent="0.3">
      <c r="A62" t="s">
        <v>658</v>
      </c>
      <c r="B62">
        <v>210315</v>
      </c>
      <c r="C62" t="s">
        <v>712</v>
      </c>
      <c r="D62" s="3">
        <v>12565</v>
      </c>
      <c r="E62" s="1">
        <v>5290.77</v>
      </c>
      <c r="F62" s="1">
        <v>10588813.75</v>
      </c>
      <c r="G62" s="3">
        <v>1525</v>
      </c>
      <c r="H62" s="3">
        <v>2130</v>
      </c>
      <c r="I62">
        <v>24</v>
      </c>
      <c r="J62">
        <v>0</v>
      </c>
      <c r="K62">
        <v>22</v>
      </c>
      <c r="L62">
        <v>46</v>
      </c>
      <c r="M62" s="4">
        <v>1.0909090909090908</v>
      </c>
      <c r="N62" s="4">
        <v>0</v>
      </c>
      <c r="O62">
        <v>1</v>
      </c>
      <c r="P62">
        <v>1</v>
      </c>
      <c r="Q62" s="6">
        <v>0.96</v>
      </c>
    </row>
    <row r="63" spans="1:17" x14ac:dyDescent="0.3">
      <c r="A63" t="s">
        <v>658</v>
      </c>
      <c r="B63">
        <v>210317</v>
      </c>
      <c r="C63" t="s">
        <v>713</v>
      </c>
      <c r="D63" s="3">
        <v>17622</v>
      </c>
      <c r="E63" s="1">
        <v>8188.1</v>
      </c>
      <c r="F63" s="1">
        <v>17923691.219999999</v>
      </c>
      <c r="G63" s="3">
        <v>2341</v>
      </c>
      <c r="H63" s="3">
        <v>4396</v>
      </c>
      <c r="I63">
        <v>47</v>
      </c>
      <c r="J63">
        <v>1</v>
      </c>
      <c r="K63">
        <v>39</v>
      </c>
      <c r="L63">
        <v>87</v>
      </c>
      <c r="M63" s="4">
        <v>1.2051282051282051</v>
      </c>
      <c r="N63" s="4">
        <v>2.1276595744680851E-2</v>
      </c>
      <c r="O63">
        <v>1</v>
      </c>
      <c r="P63">
        <v>1</v>
      </c>
      <c r="Q63" s="6">
        <v>0.92200000000000004</v>
      </c>
    </row>
    <row r="64" spans="1:17" x14ac:dyDescent="0.3">
      <c r="A64" t="s">
        <v>658</v>
      </c>
      <c r="B64">
        <v>210320</v>
      </c>
      <c r="C64" t="s">
        <v>714</v>
      </c>
      <c r="D64" s="3">
        <v>73350</v>
      </c>
      <c r="E64" s="1">
        <v>4265.66</v>
      </c>
      <c r="F64" s="1">
        <v>64799273.799999997</v>
      </c>
      <c r="G64" s="3">
        <v>7996</v>
      </c>
      <c r="H64" s="3">
        <v>13055</v>
      </c>
      <c r="I64">
        <v>158</v>
      </c>
      <c r="J64">
        <v>0</v>
      </c>
      <c r="K64">
        <v>151</v>
      </c>
      <c r="L64">
        <v>309</v>
      </c>
      <c r="M64" s="4">
        <v>1.0463576158940397</v>
      </c>
      <c r="N64" s="4">
        <v>0</v>
      </c>
      <c r="O64">
        <v>1</v>
      </c>
      <c r="P64">
        <v>1</v>
      </c>
      <c r="Q64" s="6">
        <v>0.92900000000000005</v>
      </c>
    </row>
    <row r="65" spans="1:17" x14ac:dyDescent="0.3">
      <c r="A65" t="s">
        <v>658</v>
      </c>
      <c r="B65">
        <v>210325</v>
      </c>
      <c r="C65" t="s">
        <v>715</v>
      </c>
      <c r="D65" s="3">
        <v>13681</v>
      </c>
      <c r="E65" s="1">
        <v>8450.31</v>
      </c>
      <c r="F65" s="1">
        <v>14465184.609999999</v>
      </c>
      <c r="G65" s="3">
        <v>1543</v>
      </c>
      <c r="H65" s="3">
        <v>2874</v>
      </c>
      <c r="I65">
        <v>20</v>
      </c>
      <c r="J65">
        <v>0</v>
      </c>
      <c r="K65">
        <v>14</v>
      </c>
      <c r="L65">
        <v>34</v>
      </c>
      <c r="M65" s="4">
        <v>1.4285714285714286</v>
      </c>
      <c r="N65" s="4">
        <v>0</v>
      </c>
      <c r="O65">
        <v>1</v>
      </c>
      <c r="P65">
        <v>1</v>
      </c>
      <c r="Q65" s="6">
        <v>0.95199999999999996</v>
      </c>
    </row>
    <row r="66" spans="1:17" x14ac:dyDescent="0.3">
      <c r="A66" t="s">
        <v>658</v>
      </c>
      <c r="B66">
        <v>210330</v>
      </c>
      <c r="C66" t="s">
        <v>716</v>
      </c>
      <c r="D66" s="3">
        <v>118038</v>
      </c>
      <c r="E66" s="1">
        <v>4031.06</v>
      </c>
      <c r="F66" s="1">
        <v>104864246.01000001</v>
      </c>
      <c r="G66" s="3">
        <v>12248</v>
      </c>
      <c r="H66" s="3">
        <v>20617</v>
      </c>
      <c r="I66">
        <v>220</v>
      </c>
      <c r="J66">
        <v>0</v>
      </c>
      <c r="K66">
        <v>133</v>
      </c>
      <c r="L66">
        <v>353</v>
      </c>
      <c r="M66" s="4">
        <v>1.6541353383458646</v>
      </c>
      <c r="N66" s="4">
        <v>0</v>
      </c>
      <c r="O66">
        <v>1</v>
      </c>
      <c r="P66">
        <v>1</v>
      </c>
      <c r="Q66" s="6">
        <v>0.90500000000000003</v>
      </c>
    </row>
    <row r="67" spans="1:17" x14ac:dyDescent="0.3">
      <c r="A67" t="s">
        <v>658</v>
      </c>
      <c r="B67">
        <v>210340</v>
      </c>
      <c r="C67" t="s">
        <v>717</v>
      </c>
      <c r="D67" s="3">
        <v>46750</v>
      </c>
      <c r="E67" s="1">
        <v>3045.08</v>
      </c>
      <c r="F67" s="1">
        <v>46605729.270000003</v>
      </c>
      <c r="G67" s="3">
        <v>5150</v>
      </c>
      <c r="H67" s="3">
        <v>10074</v>
      </c>
      <c r="I67">
        <v>43</v>
      </c>
      <c r="J67">
        <v>0</v>
      </c>
      <c r="K67">
        <v>9</v>
      </c>
      <c r="L67">
        <v>52</v>
      </c>
      <c r="M67" s="4">
        <v>4.7777777777777777</v>
      </c>
      <c r="N67" s="4">
        <v>0</v>
      </c>
      <c r="O67">
        <v>1</v>
      </c>
      <c r="P67">
        <v>1</v>
      </c>
      <c r="Q67" s="6">
        <v>0.89600000000000002</v>
      </c>
    </row>
    <row r="68" spans="1:17" x14ac:dyDescent="0.3">
      <c r="A68" t="s">
        <v>658</v>
      </c>
      <c r="B68">
        <v>210350</v>
      </c>
      <c r="C68" t="s">
        <v>718</v>
      </c>
      <c r="D68" s="3">
        <v>39132</v>
      </c>
      <c r="E68" s="1">
        <v>3298.01</v>
      </c>
      <c r="F68" s="1">
        <v>37327549.530000001</v>
      </c>
      <c r="G68" s="3">
        <v>4066</v>
      </c>
      <c r="H68" s="3">
        <v>5195</v>
      </c>
      <c r="I68">
        <v>68</v>
      </c>
      <c r="J68">
        <v>0</v>
      </c>
      <c r="K68">
        <v>55</v>
      </c>
      <c r="L68">
        <v>123</v>
      </c>
      <c r="M68" s="4">
        <v>1.2363636363636363</v>
      </c>
      <c r="N68" s="4">
        <v>0</v>
      </c>
      <c r="O68">
        <v>1</v>
      </c>
      <c r="P68">
        <v>1</v>
      </c>
      <c r="Q68" s="6">
        <v>0.89500000000000002</v>
      </c>
    </row>
    <row r="69" spans="1:17" x14ac:dyDescent="0.3">
      <c r="A69" t="s">
        <v>658</v>
      </c>
      <c r="B69">
        <v>210355</v>
      </c>
      <c r="C69" t="s">
        <v>719</v>
      </c>
      <c r="D69" s="3">
        <v>14436</v>
      </c>
      <c r="E69" s="1">
        <v>3400.2</v>
      </c>
      <c r="F69" s="1">
        <v>0</v>
      </c>
      <c r="G69" s="3">
        <v>1906</v>
      </c>
      <c r="H69" s="3">
        <v>3871</v>
      </c>
      <c r="I69">
        <v>41</v>
      </c>
      <c r="J69">
        <v>2</v>
      </c>
      <c r="K69">
        <v>38</v>
      </c>
      <c r="L69">
        <v>81</v>
      </c>
      <c r="M69" s="4">
        <v>1.0789473684210527</v>
      </c>
      <c r="N69" s="4">
        <v>4.878048780487805E-2</v>
      </c>
      <c r="O69">
        <v>0</v>
      </c>
      <c r="P69">
        <v>0</v>
      </c>
      <c r="Q69" s="6">
        <v>1</v>
      </c>
    </row>
    <row r="70" spans="1:17" x14ac:dyDescent="0.3">
      <c r="A70" t="s">
        <v>658</v>
      </c>
      <c r="B70">
        <v>210360</v>
      </c>
      <c r="C70" t="s">
        <v>720</v>
      </c>
      <c r="D70" s="3">
        <v>61725</v>
      </c>
      <c r="E70" s="1">
        <v>2733.59</v>
      </c>
      <c r="F70" s="1">
        <v>63470700.710000001</v>
      </c>
      <c r="G70" s="3">
        <v>6760</v>
      </c>
      <c r="H70" s="3">
        <v>12650</v>
      </c>
      <c r="I70">
        <v>105</v>
      </c>
      <c r="J70">
        <v>0</v>
      </c>
      <c r="K70">
        <v>65</v>
      </c>
      <c r="L70">
        <v>170</v>
      </c>
      <c r="M70" s="4">
        <v>1.6153846153846154</v>
      </c>
      <c r="N70" s="4">
        <v>0</v>
      </c>
      <c r="O70">
        <v>1</v>
      </c>
      <c r="P70">
        <v>1</v>
      </c>
      <c r="Q70" s="6">
        <v>0.91300000000000003</v>
      </c>
    </row>
    <row r="71" spans="1:17" x14ac:dyDescent="0.3">
      <c r="A71" t="s">
        <v>658</v>
      </c>
      <c r="B71">
        <v>210370</v>
      </c>
      <c r="C71" t="s">
        <v>721</v>
      </c>
      <c r="D71" s="3">
        <v>32652</v>
      </c>
      <c r="E71" s="1">
        <v>2647.15</v>
      </c>
      <c r="F71" s="1">
        <v>31321566.370000001</v>
      </c>
      <c r="G71" s="3">
        <v>3493</v>
      </c>
      <c r="H71" s="3">
        <v>5481</v>
      </c>
      <c r="I71">
        <v>43</v>
      </c>
      <c r="J71">
        <v>0</v>
      </c>
      <c r="K71">
        <v>35</v>
      </c>
      <c r="L71">
        <v>78</v>
      </c>
      <c r="M71" s="4">
        <v>1.2285714285714286</v>
      </c>
      <c r="N71" s="4">
        <v>0</v>
      </c>
      <c r="O71">
        <v>1</v>
      </c>
      <c r="P71">
        <v>1</v>
      </c>
      <c r="Q71" s="6">
        <v>0.86</v>
      </c>
    </row>
    <row r="72" spans="1:17" x14ac:dyDescent="0.3">
      <c r="A72" t="s">
        <v>658</v>
      </c>
      <c r="B72">
        <v>210375</v>
      </c>
      <c r="C72" t="s">
        <v>722</v>
      </c>
      <c r="D72" s="3">
        <v>12579</v>
      </c>
      <c r="E72" s="1">
        <v>2609.16</v>
      </c>
      <c r="F72" s="1">
        <v>0</v>
      </c>
      <c r="G72" s="3">
        <v>1420</v>
      </c>
      <c r="H72" s="3">
        <v>2616</v>
      </c>
      <c r="I72">
        <v>19</v>
      </c>
      <c r="J72">
        <v>0</v>
      </c>
      <c r="K72">
        <v>10</v>
      </c>
      <c r="L72">
        <v>29</v>
      </c>
      <c r="M72" s="4">
        <v>1.9</v>
      </c>
      <c r="N72" s="4">
        <v>0</v>
      </c>
      <c r="O72">
        <v>0</v>
      </c>
      <c r="P72">
        <v>0</v>
      </c>
      <c r="Q72" s="6">
        <v>0.95</v>
      </c>
    </row>
    <row r="73" spans="1:17" x14ac:dyDescent="0.3">
      <c r="A73" t="s">
        <v>658</v>
      </c>
      <c r="B73">
        <v>210380</v>
      </c>
      <c r="C73" t="s">
        <v>723</v>
      </c>
      <c r="D73" s="3">
        <v>22681</v>
      </c>
      <c r="E73" s="1">
        <v>3537.03</v>
      </c>
      <c r="F73" s="1">
        <v>0</v>
      </c>
      <c r="G73" s="3">
        <v>2174</v>
      </c>
      <c r="H73" s="3">
        <v>2780</v>
      </c>
      <c r="I73">
        <v>42</v>
      </c>
      <c r="J73">
        <v>1</v>
      </c>
      <c r="K73">
        <v>37</v>
      </c>
      <c r="L73">
        <v>80</v>
      </c>
      <c r="M73" s="4">
        <v>1.1351351351351351</v>
      </c>
      <c r="N73" s="4">
        <v>2.3809523809523808E-2</v>
      </c>
      <c r="O73">
        <v>0</v>
      </c>
      <c r="P73">
        <v>0</v>
      </c>
      <c r="Q73" s="6">
        <v>0.875</v>
      </c>
    </row>
    <row r="74" spans="1:17" x14ac:dyDescent="0.3">
      <c r="A74" t="s">
        <v>658</v>
      </c>
      <c r="B74">
        <v>210390</v>
      </c>
      <c r="C74" t="s">
        <v>724</v>
      </c>
      <c r="D74" s="3">
        <v>10649</v>
      </c>
      <c r="E74" s="1">
        <v>2409.8200000000002</v>
      </c>
      <c r="F74" s="1">
        <v>14893375.550000001</v>
      </c>
      <c r="G74" s="3">
        <v>1342</v>
      </c>
      <c r="H74" s="3">
        <v>2598</v>
      </c>
      <c r="I74">
        <v>38</v>
      </c>
      <c r="J74">
        <v>0</v>
      </c>
      <c r="K74">
        <v>38</v>
      </c>
      <c r="L74">
        <v>76</v>
      </c>
      <c r="M74" s="4">
        <v>1</v>
      </c>
      <c r="N74" s="4">
        <v>0</v>
      </c>
      <c r="O74">
        <v>1</v>
      </c>
      <c r="P74">
        <v>1</v>
      </c>
      <c r="Q74" s="6">
        <v>0.95</v>
      </c>
    </row>
    <row r="75" spans="1:17" x14ac:dyDescent="0.3">
      <c r="A75" t="s">
        <v>658</v>
      </c>
      <c r="B75">
        <v>210400</v>
      </c>
      <c r="C75" t="s">
        <v>725</v>
      </c>
      <c r="D75" s="3">
        <v>18452</v>
      </c>
      <c r="E75" s="1">
        <v>3308.01</v>
      </c>
      <c r="F75" s="1">
        <v>21113447.109999999</v>
      </c>
      <c r="G75" s="3">
        <v>1848</v>
      </c>
      <c r="H75" s="3">
        <v>3261</v>
      </c>
      <c r="I75">
        <v>45</v>
      </c>
      <c r="J75">
        <v>4</v>
      </c>
      <c r="K75">
        <v>37</v>
      </c>
      <c r="L75">
        <v>86</v>
      </c>
      <c r="M75" s="4">
        <v>1.2162162162162162</v>
      </c>
      <c r="N75" s="4">
        <v>8.8888888888888892E-2</v>
      </c>
      <c r="O75">
        <v>1</v>
      </c>
      <c r="P75">
        <v>1</v>
      </c>
      <c r="Q75" s="6">
        <v>0.91800000000000004</v>
      </c>
    </row>
    <row r="76" spans="1:17" x14ac:dyDescent="0.3">
      <c r="A76" t="s">
        <v>658</v>
      </c>
      <c r="B76">
        <v>210405</v>
      </c>
      <c r="C76" t="s">
        <v>726</v>
      </c>
      <c r="D76" s="3">
        <v>35835</v>
      </c>
      <c r="E76" s="1">
        <v>6344.93</v>
      </c>
      <c r="F76" s="1">
        <v>33021244.68</v>
      </c>
      <c r="G76" s="3">
        <v>3299</v>
      </c>
      <c r="H76" s="3">
        <v>5664</v>
      </c>
      <c r="I76">
        <v>53</v>
      </c>
      <c r="J76">
        <v>0</v>
      </c>
      <c r="K76">
        <v>46</v>
      </c>
      <c r="L76">
        <v>99</v>
      </c>
      <c r="M76" s="4">
        <v>1.1521739130434783</v>
      </c>
      <c r="N76" s="4">
        <v>0</v>
      </c>
      <c r="O76">
        <v>1</v>
      </c>
      <c r="P76">
        <v>1</v>
      </c>
      <c r="Q76" s="6">
        <v>0.93</v>
      </c>
    </row>
    <row r="77" spans="1:17" x14ac:dyDescent="0.3">
      <c r="A77" t="s">
        <v>658</v>
      </c>
      <c r="B77">
        <v>210407</v>
      </c>
      <c r="C77" t="s">
        <v>727</v>
      </c>
      <c r="D77" s="3">
        <v>8126</v>
      </c>
      <c r="E77" s="1">
        <v>3809.35</v>
      </c>
      <c r="F77" s="1">
        <v>9709500.7400000002</v>
      </c>
      <c r="G77" s="3">
        <v>962</v>
      </c>
      <c r="H77" s="3">
        <v>2117</v>
      </c>
      <c r="I77">
        <v>25</v>
      </c>
      <c r="J77">
        <v>0</v>
      </c>
      <c r="K77">
        <v>2</v>
      </c>
      <c r="L77">
        <v>27</v>
      </c>
      <c r="M77" s="4">
        <v>12.5</v>
      </c>
      <c r="N77" s="4">
        <v>0</v>
      </c>
      <c r="O77">
        <v>1</v>
      </c>
      <c r="P77">
        <v>1</v>
      </c>
      <c r="Q77" s="6">
        <v>1</v>
      </c>
    </row>
    <row r="78" spans="1:17" x14ac:dyDescent="0.3">
      <c r="A78" t="s">
        <v>658</v>
      </c>
      <c r="B78">
        <v>210408</v>
      </c>
      <c r="C78" t="s">
        <v>728</v>
      </c>
      <c r="D78" s="3">
        <v>9241</v>
      </c>
      <c r="E78" s="1">
        <v>4746.45</v>
      </c>
      <c r="F78" s="1">
        <v>10785741.57</v>
      </c>
      <c r="G78" s="3">
        <v>1181</v>
      </c>
      <c r="H78" s="3">
        <v>1675</v>
      </c>
      <c r="I78">
        <v>41</v>
      </c>
      <c r="J78">
        <v>0</v>
      </c>
      <c r="K78">
        <v>39</v>
      </c>
      <c r="L78">
        <v>80</v>
      </c>
      <c r="M78" s="4">
        <v>1.0512820512820513</v>
      </c>
      <c r="N78" s="4">
        <v>0</v>
      </c>
      <c r="O78">
        <v>1</v>
      </c>
      <c r="P78">
        <v>1</v>
      </c>
      <c r="Q78" s="6">
        <v>0.95299999999999996</v>
      </c>
    </row>
    <row r="79" spans="1:17" x14ac:dyDescent="0.3">
      <c r="A79" t="s">
        <v>658</v>
      </c>
      <c r="B79">
        <v>210409</v>
      </c>
      <c r="C79" t="s">
        <v>729</v>
      </c>
      <c r="D79" s="3">
        <v>17757</v>
      </c>
      <c r="E79" s="1">
        <v>3329.71</v>
      </c>
      <c r="F79" s="1">
        <v>16746566.130000001</v>
      </c>
      <c r="G79" s="3">
        <v>1996</v>
      </c>
      <c r="H79" s="3">
        <v>4260</v>
      </c>
      <c r="I79">
        <v>44</v>
      </c>
      <c r="J79">
        <v>0</v>
      </c>
      <c r="K79">
        <v>39</v>
      </c>
      <c r="L79">
        <v>83</v>
      </c>
      <c r="M79" s="4">
        <v>1.1282051282051282</v>
      </c>
      <c r="N79" s="4">
        <v>0</v>
      </c>
      <c r="O79">
        <v>1</v>
      </c>
      <c r="P79">
        <v>1</v>
      </c>
      <c r="Q79" s="6">
        <v>1</v>
      </c>
    </row>
    <row r="80" spans="1:17" x14ac:dyDescent="0.3">
      <c r="A80" t="s">
        <v>658</v>
      </c>
      <c r="B80">
        <v>210410</v>
      </c>
      <c r="C80" t="s">
        <v>730</v>
      </c>
      <c r="D80" s="3">
        <v>11646</v>
      </c>
      <c r="E80" s="1">
        <v>6972.49</v>
      </c>
      <c r="F80" s="1">
        <v>12695172.189999999</v>
      </c>
      <c r="G80" s="3">
        <v>1227</v>
      </c>
      <c r="H80" s="3">
        <v>1853</v>
      </c>
      <c r="I80">
        <v>35</v>
      </c>
      <c r="J80">
        <v>0</v>
      </c>
      <c r="K80">
        <v>34</v>
      </c>
      <c r="L80">
        <v>69</v>
      </c>
      <c r="M80" s="4">
        <v>1.0294117647058822</v>
      </c>
      <c r="N80" s="4">
        <v>0</v>
      </c>
      <c r="O80">
        <v>1</v>
      </c>
      <c r="P80">
        <v>1</v>
      </c>
      <c r="Q80" s="6">
        <v>0.94599999999999995</v>
      </c>
    </row>
    <row r="81" spans="1:17" x14ac:dyDescent="0.3">
      <c r="A81" t="s">
        <v>658</v>
      </c>
      <c r="B81">
        <v>210420</v>
      </c>
      <c r="C81" t="s">
        <v>731</v>
      </c>
      <c r="D81" s="3">
        <v>15098</v>
      </c>
      <c r="E81" s="1">
        <v>3307.8</v>
      </c>
      <c r="F81" s="1">
        <v>0</v>
      </c>
      <c r="G81" s="3">
        <v>1664</v>
      </c>
      <c r="H81" s="3">
        <v>2705</v>
      </c>
      <c r="I81">
        <v>26</v>
      </c>
      <c r="J81">
        <v>0</v>
      </c>
      <c r="K81">
        <v>22</v>
      </c>
      <c r="L81">
        <v>48</v>
      </c>
      <c r="M81" s="4">
        <v>1.1818181818181819</v>
      </c>
      <c r="N81" s="4">
        <v>0</v>
      </c>
      <c r="O81">
        <v>0</v>
      </c>
      <c r="P81">
        <v>0</v>
      </c>
      <c r="Q81" s="6">
        <v>0.83899999999999997</v>
      </c>
    </row>
    <row r="82" spans="1:17" x14ac:dyDescent="0.3">
      <c r="A82" t="s">
        <v>658</v>
      </c>
      <c r="B82">
        <v>210430</v>
      </c>
      <c r="C82" t="s">
        <v>732</v>
      </c>
      <c r="D82" s="3">
        <v>10635</v>
      </c>
      <c r="E82" s="1">
        <v>2621.1999999999998</v>
      </c>
      <c r="F82" s="1">
        <v>9075493.7599999998</v>
      </c>
      <c r="G82" s="3">
        <v>1061</v>
      </c>
      <c r="H82" s="3">
        <v>1407</v>
      </c>
      <c r="I82">
        <v>16</v>
      </c>
      <c r="J82">
        <v>0</v>
      </c>
      <c r="K82">
        <v>14</v>
      </c>
      <c r="L82">
        <v>30</v>
      </c>
      <c r="M82" s="4">
        <v>1.1428571428571428</v>
      </c>
      <c r="N82" s="4">
        <v>0</v>
      </c>
      <c r="O82">
        <v>1</v>
      </c>
      <c r="P82">
        <v>1</v>
      </c>
      <c r="Q82" s="6">
        <v>0.94099999999999995</v>
      </c>
    </row>
    <row r="83" spans="1:17" x14ac:dyDescent="0.3">
      <c r="A83" t="s">
        <v>658</v>
      </c>
      <c r="B83">
        <v>210440</v>
      </c>
      <c r="C83" t="s">
        <v>733</v>
      </c>
      <c r="D83" s="3">
        <v>17482</v>
      </c>
      <c r="E83" s="1">
        <v>2731.35</v>
      </c>
      <c r="F83" s="1">
        <v>18824563.210000001</v>
      </c>
      <c r="G83" s="3">
        <v>1819</v>
      </c>
      <c r="H83" s="3">
        <v>2663</v>
      </c>
      <c r="I83">
        <v>44</v>
      </c>
      <c r="J83">
        <v>0</v>
      </c>
      <c r="K83">
        <v>42</v>
      </c>
      <c r="L83">
        <v>86</v>
      </c>
      <c r="M83" s="4">
        <v>1.0476190476190477</v>
      </c>
      <c r="N83" s="4">
        <v>0</v>
      </c>
      <c r="O83">
        <v>1</v>
      </c>
      <c r="P83">
        <v>1</v>
      </c>
      <c r="Q83" s="6">
        <v>0.91700000000000004</v>
      </c>
    </row>
    <row r="84" spans="1:17" x14ac:dyDescent="0.3">
      <c r="A84" t="s">
        <v>658</v>
      </c>
      <c r="B84">
        <v>210450</v>
      </c>
      <c r="C84" t="s">
        <v>734</v>
      </c>
      <c r="D84" s="3">
        <v>10205</v>
      </c>
      <c r="E84" s="1">
        <v>2966.53</v>
      </c>
      <c r="F84" s="1">
        <v>10870632.300000001</v>
      </c>
      <c r="G84" s="3">
        <v>1024</v>
      </c>
      <c r="H84" s="3">
        <v>1782</v>
      </c>
      <c r="I84">
        <v>17</v>
      </c>
      <c r="J84">
        <v>0</v>
      </c>
      <c r="K84">
        <v>15</v>
      </c>
      <c r="L84">
        <v>32</v>
      </c>
      <c r="M84" s="4">
        <v>1.1333333333333333</v>
      </c>
      <c r="N84" s="4">
        <v>0</v>
      </c>
      <c r="O84">
        <v>1</v>
      </c>
      <c r="P84">
        <v>1</v>
      </c>
      <c r="Q84" s="6">
        <v>0.85</v>
      </c>
    </row>
    <row r="85" spans="1:17" x14ac:dyDescent="0.3">
      <c r="A85" t="s">
        <v>658</v>
      </c>
      <c r="B85">
        <v>210455</v>
      </c>
      <c r="C85" t="s">
        <v>735</v>
      </c>
      <c r="D85" s="3">
        <v>15895</v>
      </c>
      <c r="E85" s="1">
        <v>4054.98</v>
      </c>
      <c r="F85" s="1">
        <v>14493169.57</v>
      </c>
      <c r="G85" s="3">
        <v>1708</v>
      </c>
      <c r="H85" s="3">
        <v>2761</v>
      </c>
      <c r="I85">
        <v>11</v>
      </c>
      <c r="J85">
        <v>0</v>
      </c>
      <c r="K85">
        <v>6</v>
      </c>
      <c r="L85">
        <v>17</v>
      </c>
      <c r="M85" s="4">
        <v>1.8333333333333333</v>
      </c>
      <c r="N85" s="4">
        <v>0</v>
      </c>
      <c r="O85">
        <v>1</v>
      </c>
      <c r="P85">
        <v>1</v>
      </c>
      <c r="Q85" s="6">
        <v>0.91700000000000004</v>
      </c>
    </row>
    <row r="86" spans="1:17" x14ac:dyDescent="0.3">
      <c r="A86" t="s">
        <v>658</v>
      </c>
      <c r="B86">
        <v>210460</v>
      </c>
      <c r="C86" t="s">
        <v>736</v>
      </c>
      <c r="D86" s="3">
        <v>15991</v>
      </c>
      <c r="E86" s="1">
        <v>2572.98</v>
      </c>
      <c r="F86" s="1">
        <v>17976809.32</v>
      </c>
      <c r="G86" s="3">
        <v>1733</v>
      </c>
      <c r="H86" s="3">
        <v>3164</v>
      </c>
      <c r="I86">
        <v>40</v>
      </c>
      <c r="J86">
        <v>1</v>
      </c>
      <c r="K86">
        <v>35</v>
      </c>
      <c r="L86">
        <v>76</v>
      </c>
      <c r="M86" s="4">
        <v>1.1428571428571428</v>
      </c>
      <c r="N86" s="4">
        <v>2.5000000000000001E-2</v>
      </c>
      <c r="O86">
        <v>1</v>
      </c>
      <c r="P86">
        <v>1</v>
      </c>
      <c r="Q86" s="6">
        <v>0.97599999999999998</v>
      </c>
    </row>
    <row r="87" spans="1:17" x14ac:dyDescent="0.3">
      <c r="A87" t="s">
        <v>658</v>
      </c>
      <c r="B87">
        <v>210462</v>
      </c>
      <c r="C87" t="s">
        <v>737</v>
      </c>
      <c r="D87" s="3">
        <v>7337</v>
      </c>
      <c r="E87" s="1">
        <v>2840.92</v>
      </c>
      <c r="F87" s="1">
        <v>0</v>
      </c>
      <c r="G87" s="3">
        <v>817</v>
      </c>
      <c r="H87" s="3">
        <v>1624</v>
      </c>
      <c r="I87">
        <v>14</v>
      </c>
      <c r="J87">
        <v>0</v>
      </c>
      <c r="K87">
        <v>14</v>
      </c>
      <c r="L87">
        <v>28</v>
      </c>
      <c r="M87" s="4">
        <v>1</v>
      </c>
      <c r="N87" s="4">
        <v>0</v>
      </c>
      <c r="O87">
        <v>0</v>
      </c>
      <c r="P87">
        <v>0</v>
      </c>
      <c r="Q87" s="6">
        <v>1</v>
      </c>
    </row>
    <row r="88" spans="1:17" x14ac:dyDescent="0.3">
      <c r="A88" t="s">
        <v>658</v>
      </c>
      <c r="B88">
        <v>210465</v>
      </c>
      <c r="C88" t="s">
        <v>738</v>
      </c>
      <c r="D88" s="3">
        <v>11921</v>
      </c>
      <c r="E88" s="1">
        <v>3766.06</v>
      </c>
      <c r="F88" s="1">
        <v>11778270.83</v>
      </c>
      <c r="G88" s="3">
        <v>1476</v>
      </c>
      <c r="H88" s="3">
        <v>2407</v>
      </c>
      <c r="I88">
        <v>56</v>
      </c>
      <c r="J88">
        <v>1</v>
      </c>
      <c r="K88">
        <v>51</v>
      </c>
      <c r="L88">
        <v>108</v>
      </c>
      <c r="M88" s="4">
        <v>1.0980392156862746</v>
      </c>
      <c r="N88" s="4">
        <v>1.7857142857142856E-2</v>
      </c>
      <c r="O88">
        <v>1</v>
      </c>
      <c r="P88">
        <v>1</v>
      </c>
      <c r="Q88" s="6">
        <v>1</v>
      </c>
    </row>
    <row r="89" spans="1:17" x14ac:dyDescent="0.3">
      <c r="A89" t="s">
        <v>658</v>
      </c>
      <c r="B89">
        <v>210467</v>
      </c>
      <c r="C89" t="s">
        <v>739</v>
      </c>
      <c r="D89" s="3">
        <v>25401</v>
      </c>
      <c r="E89" s="1">
        <v>2893.41</v>
      </c>
      <c r="F89" s="1">
        <v>30938781.41</v>
      </c>
      <c r="G89" s="3">
        <v>3190</v>
      </c>
      <c r="H89" s="3">
        <v>5776</v>
      </c>
      <c r="I89">
        <v>33</v>
      </c>
      <c r="J89">
        <v>0</v>
      </c>
      <c r="K89">
        <v>25</v>
      </c>
      <c r="L89">
        <v>58</v>
      </c>
      <c r="M89" s="4">
        <v>1.32</v>
      </c>
      <c r="N89" s="4">
        <v>0</v>
      </c>
      <c r="O89">
        <v>1</v>
      </c>
      <c r="P89">
        <v>1</v>
      </c>
      <c r="Q89" s="6">
        <v>1</v>
      </c>
    </row>
    <row r="90" spans="1:17" x14ac:dyDescent="0.3">
      <c r="A90" t="s">
        <v>658</v>
      </c>
      <c r="B90">
        <v>210470</v>
      </c>
      <c r="C90" t="s">
        <v>740</v>
      </c>
      <c r="D90" s="3">
        <v>6140</v>
      </c>
      <c r="E90" s="1">
        <v>3523.7</v>
      </c>
      <c r="F90" s="1">
        <v>7430964.6299999999</v>
      </c>
      <c r="G90" s="3">
        <v>560</v>
      </c>
      <c r="H90" s="3">
        <v>992</v>
      </c>
      <c r="I90">
        <v>8</v>
      </c>
      <c r="J90">
        <v>0</v>
      </c>
      <c r="K90">
        <v>8</v>
      </c>
      <c r="L90">
        <v>16</v>
      </c>
      <c r="M90" s="4">
        <v>1</v>
      </c>
      <c r="N90" s="4">
        <v>0</v>
      </c>
      <c r="O90">
        <v>1</v>
      </c>
      <c r="P90">
        <v>1</v>
      </c>
      <c r="Q90" s="6">
        <v>0.88900000000000001</v>
      </c>
    </row>
    <row r="91" spans="1:17" x14ac:dyDescent="0.3">
      <c r="A91" t="s">
        <v>658</v>
      </c>
      <c r="B91">
        <v>210480</v>
      </c>
      <c r="C91" t="s">
        <v>741</v>
      </c>
      <c r="D91" s="3">
        <v>62093</v>
      </c>
      <c r="E91" s="1">
        <v>4527.87</v>
      </c>
      <c r="F91" s="1">
        <v>64674500.840000004</v>
      </c>
      <c r="G91" s="3">
        <v>7103</v>
      </c>
      <c r="H91" s="3">
        <v>12048</v>
      </c>
      <c r="I91">
        <v>122</v>
      </c>
      <c r="J91">
        <v>0</v>
      </c>
      <c r="K91">
        <v>124</v>
      </c>
      <c r="L91">
        <v>246</v>
      </c>
      <c r="M91" s="4">
        <v>0.9838709677419355</v>
      </c>
      <c r="N91" s="4">
        <v>0</v>
      </c>
      <c r="O91">
        <v>1</v>
      </c>
      <c r="P91">
        <v>1</v>
      </c>
      <c r="Q91" s="6">
        <v>0.65900000000000003</v>
      </c>
    </row>
    <row r="92" spans="1:17" x14ac:dyDescent="0.3">
      <c r="A92" t="s">
        <v>658</v>
      </c>
      <c r="B92">
        <v>210490</v>
      </c>
      <c r="C92" t="s">
        <v>742</v>
      </c>
      <c r="D92" s="3">
        <v>12081</v>
      </c>
      <c r="E92" s="1">
        <v>2734.58</v>
      </c>
      <c r="F92" s="1">
        <v>13428057.23</v>
      </c>
      <c r="G92" s="3">
        <v>1171</v>
      </c>
      <c r="H92" s="3">
        <v>1535</v>
      </c>
      <c r="I92">
        <v>30</v>
      </c>
      <c r="J92">
        <v>0</v>
      </c>
      <c r="K92">
        <v>29</v>
      </c>
      <c r="L92">
        <v>59</v>
      </c>
      <c r="M92" s="4">
        <v>1.0344827586206897</v>
      </c>
      <c r="N92" s="4">
        <v>0</v>
      </c>
      <c r="O92">
        <v>1</v>
      </c>
      <c r="P92">
        <v>1</v>
      </c>
      <c r="Q92" s="6">
        <v>0.85699999999999998</v>
      </c>
    </row>
    <row r="93" spans="1:17" x14ac:dyDescent="0.3">
      <c r="A93" t="s">
        <v>658</v>
      </c>
      <c r="B93">
        <v>210500</v>
      </c>
      <c r="C93" t="s">
        <v>743</v>
      </c>
      <c r="D93" s="3">
        <v>26189</v>
      </c>
      <c r="E93" s="1">
        <v>2765.29</v>
      </c>
      <c r="F93" s="1">
        <v>27905433.530000001</v>
      </c>
      <c r="G93" s="3">
        <v>3620</v>
      </c>
      <c r="H93" s="3">
        <v>7352</v>
      </c>
      <c r="I93">
        <v>79</v>
      </c>
      <c r="J93">
        <v>0</v>
      </c>
      <c r="K93">
        <v>76</v>
      </c>
      <c r="L93">
        <v>155</v>
      </c>
      <c r="M93" s="4">
        <v>1.0394736842105263</v>
      </c>
      <c r="N93" s="4">
        <v>0</v>
      </c>
      <c r="O93">
        <v>1</v>
      </c>
      <c r="P93">
        <v>1</v>
      </c>
      <c r="Q93" s="6">
        <v>0.97499999999999998</v>
      </c>
    </row>
    <row r="94" spans="1:17" x14ac:dyDescent="0.3">
      <c r="A94" t="s">
        <v>658</v>
      </c>
      <c r="B94">
        <v>210510</v>
      </c>
      <c r="C94" t="s">
        <v>744</v>
      </c>
      <c r="D94" s="3">
        <v>25145</v>
      </c>
      <c r="E94" s="1">
        <v>2652.31</v>
      </c>
      <c r="F94" s="1">
        <v>27400974.300000001</v>
      </c>
      <c r="G94" s="3">
        <v>3008</v>
      </c>
      <c r="H94" s="3">
        <v>5417</v>
      </c>
      <c r="I94">
        <v>81</v>
      </c>
      <c r="J94">
        <v>0</v>
      </c>
      <c r="K94">
        <v>52</v>
      </c>
      <c r="L94">
        <v>133</v>
      </c>
      <c r="M94" s="4">
        <v>1.5576923076923077</v>
      </c>
      <c r="N94" s="4">
        <v>0</v>
      </c>
      <c r="O94">
        <v>1</v>
      </c>
      <c r="P94">
        <v>1</v>
      </c>
      <c r="Q94" s="6">
        <v>0.96399999999999997</v>
      </c>
    </row>
    <row r="95" spans="1:17" x14ac:dyDescent="0.3">
      <c r="A95" t="s">
        <v>658</v>
      </c>
      <c r="B95">
        <v>210515</v>
      </c>
      <c r="C95" t="s">
        <v>745</v>
      </c>
      <c r="D95" s="3">
        <v>12550</v>
      </c>
      <c r="E95" s="1">
        <v>9250.52</v>
      </c>
      <c r="F95" s="1">
        <v>15484215.26</v>
      </c>
      <c r="G95" s="3">
        <v>1467</v>
      </c>
      <c r="H95" s="3">
        <v>2825</v>
      </c>
      <c r="I95">
        <v>34</v>
      </c>
      <c r="J95">
        <v>0</v>
      </c>
      <c r="K95">
        <v>33</v>
      </c>
      <c r="L95">
        <v>67</v>
      </c>
      <c r="M95" s="4">
        <v>1.0303030303030303</v>
      </c>
      <c r="N95" s="4">
        <v>0</v>
      </c>
      <c r="O95">
        <v>1</v>
      </c>
      <c r="P95">
        <v>1</v>
      </c>
      <c r="Q95" s="6">
        <v>1</v>
      </c>
    </row>
    <row r="96" spans="1:17" x14ac:dyDescent="0.3">
      <c r="A96" t="s">
        <v>658</v>
      </c>
      <c r="B96">
        <v>210520</v>
      </c>
      <c r="C96" t="s">
        <v>746</v>
      </c>
      <c r="D96" s="3">
        <v>11041</v>
      </c>
      <c r="E96" s="1">
        <v>3825.19</v>
      </c>
      <c r="F96" s="1">
        <v>12753015.66</v>
      </c>
      <c r="G96" s="3">
        <v>1028</v>
      </c>
      <c r="H96" s="3">
        <v>1468</v>
      </c>
      <c r="I96">
        <v>17</v>
      </c>
      <c r="J96">
        <v>0</v>
      </c>
      <c r="K96">
        <v>17</v>
      </c>
      <c r="L96">
        <v>34</v>
      </c>
      <c r="M96" s="4">
        <v>1</v>
      </c>
      <c r="N96" s="4">
        <v>0</v>
      </c>
      <c r="O96">
        <v>1</v>
      </c>
      <c r="P96">
        <v>1</v>
      </c>
      <c r="Q96" s="6">
        <v>0.81</v>
      </c>
    </row>
    <row r="97" spans="1:17" x14ac:dyDescent="0.3">
      <c r="A97" t="s">
        <v>658</v>
      </c>
      <c r="B97">
        <v>210530</v>
      </c>
      <c r="C97" t="s">
        <v>747</v>
      </c>
      <c r="D97" s="3">
        <v>247505</v>
      </c>
      <c r="E97" s="1">
        <v>7367.12</v>
      </c>
      <c r="F97" s="1">
        <v>266875815.22999999</v>
      </c>
      <c r="G97" s="3">
        <v>21667</v>
      </c>
      <c r="H97" s="3">
        <v>28608</v>
      </c>
      <c r="I97">
        <v>116</v>
      </c>
      <c r="J97">
        <v>0</v>
      </c>
      <c r="K97">
        <v>93</v>
      </c>
      <c r="L97">
        <v>209</v>
      </c>
      <c r="M97" s="4">
        <v>1.2473118279569892</v>
      </c>
      <c r="N97" s="4">
        <v>0</v>
      </c>
      <c r="O97">
        <v>1</v>
      </c>
      <c r="P97">
        <v>1</v>
      </c>
      <c r="Q97" s="6">
        <v>0.64100000000000001</v>
      </c>
    </row>
    <row r="98" spans="1:17" x14ac:dyDescent="0.3">
      <c r="A98" t="s">
        <v>658</v>
      </c>
      <c r="B98">
        <v>210535</v>
      </c>
      <c r="C98" t="s">
        <v>748</v>
      </c>
      <c r="D98" s="3">
        <v>14297</v>
      </c>
      <c r="E98" s="1">
        <v>2576.0300000000002</v>
      </c>
      <c r="F98" s="1">
        <v>12814778.699999999</v>
      </c>
      <c r="G98" s="3">
        <v>1734</v>
      </c>
      <c r="H98" s="3">
        <v>3457</v>
      </c>
      <c r="I98">
        <v>30</v>
      </c>
      <c r="J98">
        <v>0</v>
      </c>
      <c r="K98">
        <v>23</v>
      </c>
      <c r="L98">
        <v>53</v>
      </c>
      <c r="M98" s="4">
        <v>1.3043478260869565</v>
      </c>
      <c r="N98" s="4">
        <v>0</v>
      </c>
      <c r="O98">
        <v>1</v>
      </c>
      <c r="P98">
        <v>1</v>
      </c>
      <c r="Q98" s="6">
        <v>0.78900000000000003</v>
      </c>
    </row>
    <row r="99" spans="1:17" x14ac:dyDescent="0.3">
      <c r="A99" t="s">
        <v>658</v>
      </c>
      <c r="B99">
        <v>210540</v>
      </c>
      <c r="C99" t="s">
        <v>749</v>
      </c>
      <c r="D99" s="3">
        <v>62110</v>
      </c>
      <c r="E99" s="1">
        <v>3827.16</v>
      </c>
      <c r="F99" s="1">
        <v>49116942.469999999</v>
      </c>
      <c r="G99" s="3">
        <v>6547</v>
      </c>
      <c r="H99" s="3">
        <v>10648</v>
      </c>
      <c r="I99">
        <v>125</v>
      </c>
      <c r="J99">
        <v>0</v>
      </c>
      <c r="K99">
        <v>110</v>
      </c>
      <c r="L99">
        <v>235</v>
      </c>
      <c r="M99" s="4">
        <v>1.1363636363636365</v>
      </c>
      <c r="N99" s="4">
        <v>0</v>
      </c>
      <c r="O99">
        <v>1</v>
      </c>
      <c r="P99">
        <v>1</v>
      </c>
      <c r="Q99" s="6">
        <v>0.91900000000000004</v>
      </c>
    </row>
    <row r="100" spans="1:17" x14ac:dyDescent="0.3">
      <c r="A100" t="s">
        <v>658</v>
      </c>
      <c r="B100">
        <v>210542</v>
      </c>
      <c r="C100" t="s">
        <v>750</v>
      </c>
      <c r="D100" s="3">
        <v>24863</v>
      </c>
      <c r="E100" s="1">
        <v>5922.36</v>
      </c>
      <c r="F100" s="1">
        <v>25350305.100000001</v>
      </c>
      <c r="G100" s="3">
        <v>2682</v>
      </c>
      <c r="H100" s="3">
        <v>4963</v>
      </c>
      <c r="I100">
        <v>42</v>
      </c>
      <c r="J100">
        <v>0</v>
      </c>
      <c r="K100">
        <v>24</v>
      </c>
      <c r="L100">
        <v>66</v>
      </c>
      <c r="M100" s="4">
        <v>1.75</v>
      </c>
      <c r="N100" s="4">
        <v>0</v>
      </c>
      <c r="O100">
        <v>1</v>
      </c>
      <c r="P100">
        <v>1</v>
      </c>
      <c r="Q100" s="6">
        <v>0.93300000000000005</v>
      </c>
    </row>
    <row r="101" spans="1:17" x14ac:dyDescent="0.3">
      <c r="A101" t="s">
        <v>658</v>
      </c>
      <c r="B101">
        <v>210545</v>
      </c>
      <c r="C101" t="s">
        <v>751</v>
      </c>
      <c r="D101" s="3">
        <v>8526</v>
      </c>
      <c r="E101" s="1">
        <v>3180.33</v>
      </c>
      <c r="F101" s="1">
        <v>9439610.2799999993</v>
      </c>
      <c r="G101" s="3">
        <v>925</v>
      </c>
      <c r="H101" s="3">
        <v>1923</v>
      </c>
      <c r="I101">
        <v>15</v>
      </c>
      <c r="J101">
        <v>0</v>
      </c>
      <c r="K101">
        <v>14</v>
      </c>
      <c r="L101">
        <v>29</v>
      </c>
      <c r="M101" s="4">
        <v>1.0714285714285714</v>
      </c>
      <c r="N101" s="4">
        <v>0</v>
      </c>
      <c r="O101">
        <v>1</v>
      </c>
      <c r="P101">
        <v>1</v>
      </c>
      <c r="Q101" s="6">
        <v>1</v>
      </c>
    </row>
    <row r="102" spans="1:17" x14ac:dyDescent="0.3">
      <c r="A102" t="s">
        <v>658</v>
      </c>
      <c r="B102">
        <v>210547</v>
      </c>
      <c r="C102" t="s">
        <v>752</v>
      </c>
      <c r="D102" s="3">
        <v>15440</v>
      </c>
      <c r="E102" s="1">
        <v>3132.94</v>
      </c>
      <c r="F102" s="1">
        <v>17078409.34</v>
      </c>
      <c r="G102" s="3">
        <v>1964</v>
      </c>
      <c r="H102" s="3">
        <v>3178</v>
      </c>
      <c r="I102">
        <v>31</v>
      </c>
      <c r="J102">
        <v>0</v>
      </c>
      <c r="K102">
        <v>26</v>
      </c>
      <c r="L102">
        <v>57</v>
      </c>
      <c r="M102" s="4">
        <v>1.1923076923076923</v>
      </c>
      <c r="N102" s="4">
        <v>0</v>
      </c>
      <c r="O102">
        <v>1</v>
      </c>
      <c r="P102">
        <v>1</v>
      </c>
      <c r="Q102" s="6">
        <v>0.36499999999999999</v>
      </c>
    </row>
    <row r="103" spans="1:17" x14ac:dyDescent="0.3">
      <c r="A103" t="s">
        <v>658</v>
      </c>
      <c r="B103">
        <v>210550</v>
      </c>
      <c r="C103" t="s">
        <v>753</v>
      </c>
      <c r="D103" s="3">
        <v>20381</v>
      </c>
      <c r="E103" s="1">
        <v>3990.1</v>
      </c>
      <c r="F103" s="1">
        <v>26574764.809999999</v>
      </c>
      <c r="G103" s="3">
        <v>2106</v>
      </c>
      <c r="H103" s="3">
        <v>6758</v>
      </c>
      <c r="I103">
        <v>28</v>
      </c>
      <c r="J103">
        <v>0</v>
      </c>
      <c r="K103">
        <v>20</v>
      </c>
      <c r="L103">
        <v>48</v>
      </c>
      <c r="M103" s="4">
        <v>1.4</v>
      </c>
      <c r="N103" s="4">
        <v>0</v>
      </c>
      <c r="O103">
        <v>1</v>
      </c>
      <c r="P103">
        <v>1</v>
      </c>
      <c r="Q103" s="6">
        <v>0.875</v>
      </c>
    </row>
    <row r="104" spans="1:17" x14ac:dyDescent="0.3">
      <c r="A104" t="s">
        <v>658</v>
      </c>
      <c r="B104">
        <v>210560</v>
      </c>
      <c r="C104" t="s">
        <v>754</v>
      </c>
      <c r="D104" s="3">
        <v>15433</v>
      </c>
      <c r="E104" s="1">
        <v>3865.3</v>
      </c>
      <c r="F104" s="1">
        <v>16951190</v>
      </c>
      <c r="G104" s="3">
        <v>1626</v>
      </c>
      <c r="H104" s="3">
        <v>2733</v>
      </c>
      <c r="I104">
        <v>38</v>
      </c>
      <c r="J104">
        <v>0</v>
      </c>
      <c r="K104">
        <v>25</v>
      </c>
      <c r="L104">
        <v>63</v>
      </c>
      <c r="M104" s="4">
        <v>1.52</v>
      </c>
      <c r="N104" s="4">
        <v>0</v>
      </c>
      <c r="O104">
        <v>1</v>
      </c>
      <c r="P104">
        <v>1</v>
      </c>
      <c r="Q104" s="6">
        <v>0.92700000000000005</v>
      </c>
    </row>
    <row r="105" spans="1:17" x14ac:dyDescent="0.3">
      <c r="A105" t="s">
        <v>658</v>
      </c>
      <c r="B105">
        <v>210565</v>
      </c>
      <c r="C105" t="s">
        <v>755</v>
      </c>
      <c r="D105" s="3">
        <v>4020</v>
      </c>
      <c r="E105" s="1">
        <v>6821.18</v>
      </c>
      <c r="F105" s="1">
        <v>7927539.75</v>
      </c>
      <c r="G105" s="3">
        <v>466</v>
      </c>
      <c r="H105" s="3">
        <v>1544</v>
      </c>
      <c r="I105">
        <v>9</v>
      </c>
      <c r="J105">
        <v>2</v>
      </c>
      <c r="K105">
        <v>8</v>
      </c>
      <c r="L105">
        <v>19</v>
      </c>
      <c r="M105" s="4">
        <v>1.125</v>
      </c>
      <c r="N105" s="4">
        <v>0.22222222222222221</v>
      </c>
      <c r="O105">
        <v>1</v>
      </c>
      <c r="P105">
        <v>1</v>
      </c>
      <c r="Q105" s="6">
        <v>0.9</v>
      </c>
    </row>
    <row r="106" spans="1:17" x14ac:dyDescent="0.3">
      <c r="A106" t="s">
        <v>658</v>
      </c>
      <c r="B106">
        <v>210570</v>
      </c>
      <c r="C106" t="s">
        <v>756</v>
      </c>
      <c r="D106" s="3">
        <v>46083</v>
      </c>
      <c r="E106" s="1">
        <v>3563.62</v>
      </c>
      <c r="F106" s="1">
        <v>39385636.020000003</v>
      </c>
      <c r="G106" s="3">
        <v>4946</v>
      </c>
      <c r="H106" s="3">
        <v>7615</v>
      </c>
      <c r="I106">
        <v>74</v>
      </c>
      <c r="J106">
        <v>0</v>
      </c>
      <c r="K106">
        <v>66</v>
      </c>
      <c r="L106">
        <v>140</v>
      </c>
      <c r="M106" s="4">
        <v>1.1212121212121211</v>
      </c>
      <c r="N106" s="4">
        <v>0</v>
      </c>
      <c r="O106">
        <v>1</v>
      </c>
      <c r="P106">
        <v>1</v>
      </c>
      <c r="Q106" s="6">
        <v>0.90200000000000002</v>
      </c>
    </row>
    <row r="107" spans="1:17" x14ac:dyDescent="0.3">
      <c r="A107" t="s">
        <v>658</v>
      </c>
      <c r="B107">
        <v>210580</v>
      </c>
      <c r="C107" t="s">
        <v>757</v>
      </c>
      <c r="D107" s="3">
        <v>10729</v>
      </c>
      <c r="E107" s="1">
        <v>3914.64</v>
      </c>
      <c r="F107" s="1">
        <v>10243986.720000001</v>
      </c>
      <c r="G107" s="3">
        <v>1204</v>
      </c>
      <c r="H107" s="3">
        <v>1975</v>
      </c>
      <c r="I107">
        <v>30</v>
      </c>
      <c r="J107">
        <v>0</v>
      </c>
      <c r="K107">
        <v>6</v>
      </c>
      <c r="L107">
        <v>36</v>
      </c>
      <c r="M107" s="4">
        <v>5</v>
      </c>
      <c r="N107" s="4">
        <v>0</v>
      </c>
      <c r="O107">
        <v>1</v>
      </c>
      <c r="P107">
        <v>1</v>
      </c>
      <c r="Q107" s="6">
        <v>0.90900000000000003</v>
      </c>
    </row>
    <row r="108" spans="1:17" x14ac:dyDescent="0.3">
      <c r="A108" t="s">
        <v>658</v>
      </c>
      <c r="B108">
        <v>210594</v>
      </c>
      <c r="C108" t="s">
        <v>760</v>
      </c>
      <c r="D108" s="3">
        <v>7794</v>
      </c>
      <c r="E108" s="1">
        <v>6340.56</v>
      </c>
      <c r="F108" s="1">
        <v>8795057.8699999992</v>
      </c>
      <c r="G108" s="3">
        <v>784</v>
      </c>
      <c r="H108" s="3">
        <v>1555</v>
      </c>
      <c r="I108">
        <v>28</v>
      </c>
      <c r="J108">
        <v>0</v>
      </c>
      <c r="K108">
        <v>15</v>
      </c>
      <c r="L108">
        <v>43</v>
      </c>
      <c r="M108" s="4">
        <v>1.8666666666666667</v>
      </c>
      <c r="N108" s="4">
        <v>0</v>
      </c>
      <c r="O108">
        <v>1</v>
      </c>
      <c r="P108">
        <v>1</v>
      </c>
      <c r="Q108" s="6">
        <v>0.90300000000000002</v>
      </c>
    </row>
    <row r="109" spans="1:17" x14ac:dyDescent="0.3">
      <c r="A109" t="s">
        <v>658</v>
      </c>
      <c r="B109">
        <v>210590</v>
      </c>
      <c r="C109" t="s">
        <v>758</v>
      </c>
      <c r="D109" s="3">
        <v>15412</v>
      </c>
      <c r="E109" s="1">
        <v>3933.47</v>
      </c>
      <c r="F109" s="1">
        <v>15730137.720000001</v>
      </c>
      <c r="G109" s="3">
        <v>2002</v>
      </c>
      <c r="H109" s="3">
        <v>3280</v>
      </c>
      <c r="I109">
        <v>31</v>
      </c>
      <c r="J109">
        <v>0</v>
      </c>
      <c r="K109">
        <v>26</v>
      </c>
      <c r="L109">
        <v>57</v>
      </c>
      <c r="M109" s="4">
        <v>1.1923076923076923</v>
      </c>
      <c r="N109" s="4">
        <v>0</v>
      </c>
      <c r="O109">
        <v>1</v>
      </c>
      <c r="P109">
        <v>1</v>
      </c>
      <c r="Q109" s="6">
        <v>0.93899999999999995</v>
      </c>
    </row>
    <row r="110" spans="1:17" x14ac:dyDescent="0.3">
      <c r="A110" t="s">
        <v>658</v>
      </c>
      <c r="B110">
        <v>210592</v>
      </c>
      <c r="C110" t="s">
        <v>759</v>
      </c>
      <c r="D110" s="3">
        <v>10934</v>
      </c>
      <c r="E110" s="1">
        <v>3302.52</v>
      </c>
      <c r="F110" s="1">
        <v>11998846.310000001</v>
      </c>
      <c r="G110" s="3">
        <v>1148</v>
      </c>
      <c r="H110" s="3">
        <v>2311</v>
      </c>
      <c r="I110">
        <v>19</v>
      </c>
      <c r="J110">
        <v>0</v>
      </c>
      <c r="K110">
        <v>17</v>
      </c>
      <c r="L110">
        <v>36</v>
      </c>
      <c r="M110" s="4">
        <v>1.1176470588235294</v>
      </c>
      <c r="N110" s="4">
        <v>0</v>
      </c>
      <c r="O110">
        <v>1</v>
      </c>
      <c r="P110">
        <v>1</v>
      </c>
      <c r="Q110" s="6">
        <v>1</v>
      </c>
    </row>
    <row r="111" spans="1:17" x14ac:dyDescent="0.3">
      <c r="A111" t="s">
        <v>658</v>
      </c>
      <c r="B111">
        <v>210596</v>
      </c>
      <c r="C111" t="s">
        <v>761</v>
      </c>
      <c r="D111" s="3">
        <v>10517</v>
      </c>
      <c r="E111" s="1">
        <v>5200.18</v>
      </c>
      <c r="F111" s="1">
        <v>10544572.550000001</v>
      </c>
      <c r="G111" s="3">
        <v>1379</v>
      </c>
      <c r="H111" s="3">
        <v>3162</v>
      </c>
      <c r="I111">
        <v>28</v>
      </c>
      <c r="J111">
        <v>0</v>
      </c>
      <c r="K111">
        <v>11</v>
      </c>
      <c r="L111">
        <v>39</v>
      </c>
      <c r="M111" s="4">
        <v>2.5454545454545454</v>
      </c>
      <c r="N111" s="4">
        <v>0</v>
      </c>
      <c r="O111">
        <v>1</v>
      </c>
      <c r="P111">
        <v>1</v>
      </c>
      <c r="Q111" s="6">
        <v>1</v>
      </c>
    </row>
    <row r="112" spans="1:17" x14ac:dyDescent="0.3">
      <c r="A112" t="s">
        <v>658</v>
      </c>
      <c r="B112">
        <v>210598</v>
      </c>
      <c r="C112" t="s">
        <v>762</v>
      </c>
      <c r="D112" s="3">
        <v>6923</v>
      </c>
      <c r="E112" s="1">
        <v>3853.89</v>
      </c>
      <c r="F112" s="1">
        <v>8108593.2400000002</v>
      </c>
      <c r="G112" s="3">
        <v>713</v>
      </c>
      <c r="H112" s="3">
        <v>1613</v>
      </c>
      <c r="I112">
        <v>30</v>
      </c>
      <c r="J112">
        <v>0</v>
      </c>
      <c r="K112">
        <v>26</v>
      </c>
      <c r="L112">
        <v>56</v>
      </c>
      <c r="M112" s="4">
        <v>1.1538461538461537</v>
      </c>
      <c r="N112" s="4">
        <v>0</v>
      </c>
      <c r="O112">
        <v>1</v>
      </c>
      <c r="P112">
        <v>1</v>
      </c>
      <c r="Q112" s="6">
        <v>0.96799999999999997</v>
      </c>
    </row>
    <row r="113" spans="1:17" x14ac:dyDescent="0.3">
      <c r="A113" t="s">
        <v>658</v>
      </c>
      <c r="B113">
        <v>210600</v>
      </c>
      <c r="C113" t="s">
        <v>763</v>
      </c>
      <c r="D113" s="3">
        <v>11423</v>
      </c>
      <c r="E113" s="1">
        <v>3158.16</v>
      </c>
      <c r="F113" s="1">
        <v>14560941.74</v>
      </c>
      <c r="G113" s="3">
        <v>1138</v>
      </c>
      <c r="H113" s="3">
        <v>1817</v>
      </c>
      <c r="I113">
        <v>26</v>
      </c>
      <c r="J113">
        <v>0</v>
      </c>
      <c r="K113">
        <v>23</v>
      </c>
      <c r="L113">
        <v>49</v>
      </c>
      <c r="M113" s="4">
        <v>1.1304347826086956</v>
      </c>
      <c r="N113" s="4">
        <v>0</v>
      </c>
      <c r="O113">
        <v>1</v>
      </c>
      <c r="P113">
        <v>1</v>
      </c>
      <c r="Q113" s="6">
        <v>0.86699999999999999</v>
      </c>
    </row>
    <row r="114" spans="1:17" x14ac:dyDescent="0.3">
      <c r="A114" t="s">
        <v>658</v>
      </c>
      <c r="B114">
        <v>210610</v>
      </c>
      <c r="C114" t="s">
        <v>764</v>
      </c>
      <c r="D114" s="3">
        <v>11390</v>
      </c>
      <c r="E114" s="1">
        <v>5949.24</v>
      </c>
      <c r="F114" s="1">
        <v>11514804.52</v>
      </c>
      <c r="G114" s="3">
        <v>1176</v>
      </c>
      <c r="H114" s="3">
        <v>1794</v>
      </c>
      <c r="I114">
        <v>29</v>
      </c>
      <c r="J114">
        <v>0</v>
      </c>
      <c r="K114">
        <v>26</v>
      </c>
      <c r="L114">
        <v>55</v>
      </c>
      <c r="M114" s="4">
        <v>1.1153846153846154</v>
      </c>
      <c r="N114" s="4">
        <v>0</v>
      </c>
      <c r="O114">
        <v>1</v>
      </c>
      <c r="P114">
        <v>1</v>
      </c>
      <c r="Q114" s="6">
        <v>0.90600000000000003</v>
      </c>
    </row>
    <row r="115" spans="1:17" x14ac:dyDescent="0.3">
      <c r="A115" t="s">
        <v>658</v>
      </c>
      <c r="B115">
        <v>210620</v>
      </c>
      <c r="C115" t="s">
        <v>765</v>
      </c>
      <c r="D115" s="3">
        <v>6510</v>
      </c>
      <c r="E115" s="1">
        <v>4053.42</v>
      </c>
      <c r="F115" s="1">
        <v>8278395.3099999996</v>
      </c>
      <c r="G115" s="3">
        <v>659</v>
      </c>
      <c r="H115" s="3">
        <v>1199</v>
      </c>
      <c r="I115">
        <v>8</v>
      </c>
      <c r="J115">
        <v>0</v>
      </c>
      <c r="K115">
        <v>5</v>
      </c>
      <c r="L115">
        <v>13</v>
      </c>
      <c r="M115" s="4">
        <v>1.6</v>
      </c>
      <c r="N115" s="4">
        <v>0</v>
      </c>
      <c r="O115">
        <v>1</v>
      </c>
      <c r="P115">
        <v>1</v>
      </c>
      <c r="Q115" s="6">
        <v>0.88900000000000001</v>
      </c>
    </row>
    <row r="116" spans="1:17" x14ac:dyDescent="0.3">
      <c r="A116" t="s">
        <v>658</v>
      </c>
      <c r="B116">
        <v>210630</v>
      </c>
      <c r="C116" t="s">
        <v>766</v>
      </c>
      <c r="D116" s="3">
        <v>17587</v>
      </c>
      <c r="E116" s="1">
        <v>3685.8</v>
      </c>
      <c r="F116" s="1">
        <v>21416177.379999999</v>
      </c>
      <c r="G116" s="3">
        <v>1780</v>
      </c>
      <c r="H116" s="3">
        <v>3703</v>
      </c>
      <c r="I116">
        <v>27</v>
      </c>
      <c r="J116">
        <v>0</v>
      </c>
      <c r="K116">
        <v>22</v>
      </c>
      <c r="L116">
        <v>49</v>
      </c>
      <c r="M116" s="4">
        <v>1.2272727272727273</v>
      </c>
      <c r="N116" s="4">
        <v>0</v>
      </c>
      <c r="O116">
        <v>1</v>
      </c>
      <c r="P116">
        <v>1</v>
      </c>
      <c r="Q116" s="6">
        <v>0.93100000000000005</v>
      </c>
    </row>
    <row r="117" spans="1:17" x14ac:dyDescent="0.3">
      <c r="A117" t="s">
        <v>658</v>
      </c>
      <c r="B117">
        <v>210632</v>
      </c>
      <c r="C117" t="s">
        <v>767</v>
      </c>
      <c r="D117" s="3">
        <v>19155</v>
      </c>
      <c r="E117" s="1">
        <v>3364.79</v>
      </c>
      <c r="F117" s="1">
        <v>19437104.780000001</v>
      </c>
      <c r="G117" s="3">
        <v>2235</v>
      </c>
      <c r="H117" s="3">
        <v>4769</v>
      </c>
      <c r="I117">
        <v>22</v>
      </c>
      <c r="J117">
        <v>0</v>
      </c>
      <c r="K117">
        <v>16</v>
      </c>
      <c r="L117">
        <v>38</v>
      </c>
      <c r="M117" s="4">
        <v>1.375</v>
      </c>
      <c r="N117" s="4">
        <v>0</v>
      </c>
      <c r="O117">
        <v>1</v>
      </c>
      <c r="P117">
        <v>1</v>
      </c>
      <c r="Q117" s="6">
        <v>0.91700000000000004</v>
      </c>
    </row>
    <row r="118" spans="1:17" x14ac:dyDescent="0.3">
      <c r="A118" t="s">
        <v>658</v>
      </c>
      <c r="B118">
        <v>210635</v>
      </c>
      <c r="C118" t="s">
        <v>768</v>
      </c>
      <c r="D118" s="3">
        <v>8051</v>
      </c>
      <c r="E118" s="1">
        <v>7497.19</v>
      </c>
      <c r="F118" s="1">
        <v>8779124.3000000007</v>
      </c>
      <c r="G118" s="3">
        <v>1084</v>
      </c>
      <c r="H118" s="3">
        <v>2401</v>
      </c>
      <c r="I118">
        <v>59</v>
      </c>
      <c r="J118">
        <v>0</v>
      </c>
      <c r="K118">
        <v>58</v>
      </c>
      <c r="L118">
        <v>117</v>
      </c>
      <c r="M118" s="4">
        <v>1.0172413793103448</v>
      </c>
      <c r="N118" s="4">
        <v>0</v>
      </c>
      <c r="O118">
        <v>1</v>
      </c>
      <c r="P118">
        <v>1</v>
      </c>
      <c r="Q118" s="6">
        <v>1</v>
      </c>
    </row>
    <row r="119" spans="1:17" x14ac:dyDescent="0.3">
      <c r="A119" t="s">
        <v>658</v>
      </c>
      <c r="B119">
        <v>210637</v>
      </c>
      <c r="C119" t="s">
        <v>769</v>
      </c>
      <c r="D119" s="3">
        <v>14065</v>
      </c>
      <c r="E119" s="1">
        <v>4977.22</v>
      </c>
      <c r="F119" s="1">
        <v>13335166.15</v>
      </c>
      <c r="G119" s="3">
        <v>1359</v>
      </c>
      <c r="H119" s="3">
        <v>3019</v>
      </c>
      <c r="I119">
        <v>22</v>
      </c>
      <c r="J119">
        <v>0</v>
      </c>
      <c r="K119">
        <v>20</v>
      </c>
      <c r="L119">
        <v>42</v>
      </c>
      <c r="M119" s="4">
        <v>1.1000000000000001</v>
      </c>
      <c r="N119" s="4">
        <v>0</v>
      </c>
      <c r="O119">
        <v>1</v>
      </c>
      <c r="P119">
        <v>1</v>
      </c>
      <c r="Q119" s="6">
        <v>0.95699999999999996</v>
      </c>
    </row>
    <row r="120" spans="1:17" x14ac:dyDescent="0.3">
      <c r="A120" t="s">
        <v>658</v>
      </c>
      <c r="B120">
        <v>210640</v>
      </c>
      <c r="C120" t="s">
        <v>770</v>
      </c>
      <c r="D120" s="3">
        <v>15150</v>
      </c>
      <c r="E120" s="1">
        <v>4487.97</v>
      </c>
      <c r="F120" s="1">
        <v>0</v>
      </c>
      <c r="G120" s="3">
        <v>1819</v>
      </c>
      <c r="H120" s="3">
        <v>3602</v>
      </c>
      <c r="I120">
        <v>15</v>
      </c>
      <c r="J120">
        <v>0</v>
      </c>
      <c r="K120">
        <v>18</v>
      </c>
      <c r="L120">
        <v>33</v>
      </c>
      <c r="M120" s="4">
        <v>0.83333333333333337</v>
      </c>
      <c r="N120" s="4">
        <v>0</v>
      </c>
      <c r="O120">
        <v>0</v>
      </c>
      <c r="P120">
        <v>0</v>
      </c>
      <c r="Q120" s="6">
        <v>0.93799999999999994</v>
      </c>
    </row>
    <row r="121" spans="1:17" x14ac:dyDescent="0.3">
      <c r="A121" t="s">
        <v>658</v>
      </c>
      <c r="B121">
        <v>210650</v>
      </c>
      <c r="C121" t="s">
        <v>771</v>
      </c>
      <c r="D121" s="3">
        <v>21885</v>
      </c>
      <c r="E121" s="1">
        <v>3014.39</v>
      </c>
      <c r="F121" s="1">
        <v>22069299.91</v>
      </c>
      <c r="G121" s="3">
        <v>2173</v>
      </c>
      <c r="H121" s="3">
        <v>4059</v>
      </c>
      <c r="I121">
        <v>56</v>
      </c>
      <c r="J121">
        <v>0</v>
      </c>
      <c r="K121">
        <v>56</v>
      </c>
      <c r="L121">
        <v>112</v>
      </c>
      <c r="M121" s="4">
        <v>1</v>
      </c>
      <c r="N121" s="4">
        <v>0</v>
      </c>
      <c r="O121">
        <v>1</v>
      </c>
      <c r="P121">
        <v>1</v>
      </c>
      <c r="Q121" s="6">
        <v>0.93300000000000005</v>
      </c>
    </row>
    <row r="122" spans="1:17" x14ac:dyDescent="0.3">
      <c r="A122" t="s">
        <v>658</v>
      </c>
      <c r="B122">
        <v>210660</v>
      </c>
      <c r="C122" t="s">
        <v>772</v>
      </c>
      <c r="D122" s="3">
        <v>31015</v>
      </c>
      <c r="E122" s="1">
        <v>2257.46</v>
      </c>
      <c r="F122" s="1">
        <v>39278857.590000004</v>
      </c>
      <c r="G122" s="3">
        <v>3724</v>
      </c>
      <c r="H122" s="3">
        <v>7018</v>
      </c>
      <c r="I122">
        <v>55</v>
      </c>
      <c r="J122">
        <v>0</v>
      </c>
      <c r="K122">
        <v>51</v>
      </c>
      <c r="L122">
        <v>106</v>
      </c>
      <c r="M122" s="4">
        <v>1.0784313725490196</v>
      </c>
      <c r="N122" s="4">
        <v>0</v>
      </c>
      <c r="O122">
        <v>1</v>
      </c>
      <c r="P122">
        <v>1</v>
      </c>
      <c r="Q122" s="6">
        <v>0.96499999999999997</v>
      </c>
    </row>
    <row r="123" spans="1:17" x14ac:dyDescent="0.3">
      <c r="A123" t="s">
        <v>658</v>
      </c>
      <c r="B123">
        <v>210663</v>
      </c>
      <c r="C123" t="s">
        <v>773</v>
      </c>
      <c r="D123" s="3">
        <v>13794</v>
      </c>
      <c r="E123" s="1">
        <v>3454.61</v>
      </c>
      <c r="F123" s="1">
        <v>13667198.050000001</v>
      </c>
      <c r="G123" s="3">
        <v>1635</v>
      </c>
      <c r="H123" s="3">
        <v>3849</v>
      </c>
      <c r="I123">
        <v>50</v>
      </c>
      <c r="J123">
        <v>0</v>
      </c>
      <c r="K123">
        <v>39</v>
      </c>
      <c r="L123">
        <v>89</v>
      </c>
      <c r="M123" s="4">
        <v>1.2820512820512822</v>
      </c>
      <c r="N123" s="4">
        <v>0</v>
      </c>
      <c r="O123">
        <v>1</v>
      </c>
      <c r="P123">
        <v>1</v>
      </c>
      <c r="Q123" s="6">
        <v>1</v>
      </c>
    </row>
    <row r="124" spans="1:17" x14ac:dyDescent="0.3">
      <c r="A124" t="s">
        <v>658</v>
      </c>
      <c r="B124">
        <v>210667</v>
      </c>
      <c r="C124" t="s">
        <v>774</v>
      </c>
      <c r="D124" s="3">
        <v>8118</v>
      </c>
      <c r="E124" s="1">
        <v>4981.55</v>
      </c>
      <c r="F124" s="1">
        <v>7495771.0599999996</v>
      </c>
      <c r="G124" s="3">
        <v>1066</v>
      </c>
      <c r="H124" s="3">
        <v>1180</v>
      </c>
      <c r="I124">
        <v>26</v>
      </c>
      <c r="J124">
        <v>0</v>
      </c>
      <c r="K124">
        <v>22</v>
      </c>
      <c r="L124">
        <v>48</v>
      </c>
      <c r="M124" s="4">
        <v>1.1818181818181819</v>
      </c>
      <c r="N124" s="4">
        <v>0</v>
      </c>
      <c r="O124">
        <v>1</v>
      </c>
      <c r="P124">
        <v>1</v>
      </c>
      <c r="Q124" s="6">
        <v>1</v>
      </c>
    </row>
    <row r="125" spans="1:17" x14ac:dyDescent="0.3">
      <c r="A125" t="s">
        <v>658</v>
      </c>
      <c r="B125">
        <v>210670</v>
      </c>
      <c r="C125" t="s">
        <v>775</v>
      </c>
      <c r="D125" s="3">
        <v>20452</v>
      </c>
      <c r="E125" s="1">
        <v>4322.3900000000003</v>
      </c>
      <c r="F125" s="1">
        <v>15821665.189999999</v>
      </c>
      <c r="G125" s="3">
        <v>2305</v>
      </c>
      <c r="H125" s="3">
        <v>2056</v>
      </c>
      <c r="I125">
        <v>59</v>
      </c>
      <c r="J125">
        <v>0</v>
      </c>
      <c r="K125">
        <v>56</v>
      </c>
      <c r="L125">
        <v>115</v>
      </c>
      <c r="M125" s="4">
        <v>1.0535714285714286</v>
      </c>
      <c r="N125" s="4">
        <v>0</v>
      </c>
      <c r="O125">
        <v>1</v>
      </c>
      <c r="P125">
        <v>1</v>
      </c>
      <c r="Q125" s="6">
        <v>0.84299999999999997</v>
      </c>
    </row>
    <row r="126" spans="1:17" x14ac:dyDescent="0.3">
      <c r="A126" t="s">
        <v>658</v>
      </c>
      <c r="B126">
        <v>210675</v>
      </c>
      <c r="C126" t="s">
        <v>776</v>
      </c>
      <c r="D126" s="3">
        <v>24427</v>
      </c>
      <c r="E126" s="1">
        <v>2548.1799999999998</v>
      </c>
      <c r="F126" s="1">
        <v>25197682.190000001</v>
      </c>
      <c r="G126" s="3">
        <v>2283</v>
      </c>
      <c r="H126" s="3">
        <v>5442</v>
      </c>
      <c r="I126">
        <v>22</v>
      </c>
      <c r="J126">
        <v>0</v>
      </c>
      <c r="K126">
        <v>19</v>
      </c>
      <c r="L126">
        <v>41</v>
      </c>
      <c r="M126" s="4">
        <v>1.1578947368421053</v>
      </c>
      <c r="N126" s="4">
        <v>0</v>
      </c>
      <c r="O126">
        <v>1</v>
      </c>
      <c r="P126">
        <v>1</v>
      </c>
      <c r="Q126" s="6">
        <v>1</v>
      </c>
    </row>
    <row r="127" spans="1:17" x14ac:dyDescent="0.3">
      <c r="A127" t="s">
        <v>658</v>
      </c>
      <c r="B127">
        <v>210680</v>
      </c>
      <c r="C127" t="s">
        <v>777</v>
      </c>
      <c r="D127" s="3">
        <v>14218</v>
      </c>
      <c r="E127" s="1">
        <v>2218.92</v>
      </c>
      <c r="F127" s="1">
        <v>15030980.789999999</v>
      </c>
      <c r="G127" s="3">
        <v>1565</v>
      </c>
      <c r="H127" s="3">
        <v>1616</v>
      </c>
      <c r="I127">
        <v>25</v>
      </c>
      <c r="J127">
        <v>0</v>
      </c>
      <c r="K127">
        <v>26</v>
      </c>
      <c r="L127">
        <v>51</v>
      </c>
      <c r="M127" s="4">
        <v>0.96153846153846156</v>
      </c>
      <c r="N127" s="4">
        <v>0</v>
      </c>
      <c r="O127">
        <v>1</v>
      </c>
      <c r="P127">
        <v>1</v>
      </c>
      <c r="Q127" s="6">
        <v>0.89300000000000002</v>
      </c>
    </row>
    <row r="128" spans="1:17" x14ac:dyDescent="0.3">
      <c r="A128" t="s">
        <v>658</v>
      </c>
      <c r="B128">
        <v>210690</v>
      </c>
      <c r="C128" t="s">
        <v>778</v>
      </c>
      <c r="D128" s="3">
        <v>31738</v>
      </c>
      <c r="E128" s="1">
        <v>3585.01</v>
      </c>
      <c r="F128" s="1">
        <v>23138217.789999999</v>
      </c>
      <c r="G128" s="3">
        <v>3939</v>
      </c>
      <c r="H128" s="3">
        <v>5668</v>
      </c>
      <c r="I128">
        <v>93</v>
      </c>
      <c r="J128">
        <v>0</v>
      </c>
      <c r="K128">
        <v>86</v>
      </c>
      <c r="L128">
        <v>179</v>
      </c>
      <c r="M128" s="4">
        <v>1.0813953488372092</v>
      </c>
      <c r="N128" s="4">
        <v>0</v>
      </c>
      <c r="O128">
        <v>1</v>
      </c>
      <c r="P128">
        <v>1</v>
      </c>
      <c r="Q128" s="6">
        <v>0.98899999999999999</v>
      </c>
    </row>
    <row r="129" spans="1:17" x14ac:dyDescent="0.3">
      <c r="A129" t="s">
        <v>658</v>
      </c>
      <c r="B129">
        <v>210700</v>
      </c>
      <c r="C129" t="s">
        <v>779</v>
      </c>
      <c r="D129" s="3">
        <v>9413</v>
      </c>
      <c r="E129" s="1">
        <v>3382.42</v>
      </c>
      <c r="F129" s="1">
        <v>8980211.3300000001</v>
      </c>
      <c r="G129" s="3">
        <v>1051</v>
      </c>
      <c r="H129" s="3">
        <v>1481</v>
      </c>
      <c r="I129">
        <v>28</v>
      </c>
      <c r="J129">
        <v>0</v>
      </c>
      <c r="K129">
        <v>27</v>
      </c>
      <c r="L129">
        <v>55</v>
      </c>
      <c r="M129" s="4">
        <v>1.037037037037037</v>
      </c>
      <c r="N129" s="4">
        <v>0</v>
      </c>
      <c r="O129">
        <v>1</v>
      </c>
      <c r="P129">
        <v>1</v>
      </c>
      <c r="Q129" s="6">
        <v>0.875</v>
      </c>
    </row>
    <row r="130" spans="1:17" x14ac:dyDescent="0.3">
      <c r="A130" t="s">
        <v>658</v>
      </c>
      <c r="B130">
        <v>210710</v>
      </c>
      <c r="C130" t="s">
        <v>780</v>
      </c>
      <c r="D130" s="3">
        <v>17783</v>
      </c>
      <c r="E130" s="1">
        <v>2339.4299999999998</v>
      </c>
      <c r="F130" s="1">
        <v>23294117.100000001</v>
      </c>
      <c r="G130" s="3">
        <v>2208</v>
      </c>
      <c r="H130" s="3">
        <v>3902</v>
      </c>
      <c r="I130">
        <v>102</v>
      </c>
      <c r="J130">
        <v>0</v>
      </c>
      <c r="K130">
        <v>93</v>
      </c>
      <c r="L130">
        <v>195</v>
      </c>
      <c r="M130" s="4">
        <v>1.096774193548387</v>
      </c>
      <c r="N130" s="4">
        <v>0</v>
      </c>
      <c r="O130">
        <v>1</v>
      </c>
      <c r="P130">
        <v>1</v>
      </c>
      <c r="Q130" s="6">
        <v>0.94399999999999995</v>
      </c>
    </row>
    <row r="131" spans="1:17" x14ac:dyDescent="0.3">
      <c r="A131" t="s">
        <v>658</v>
      </c>
      <c r="B131">
        <v>210720</v>
      </c>
      <c r="C131" t="s">
        <v>781</v>
      </c>
      <c r="D131" s="3">
        <v>12464</v>
      </c>
      <c r="E131" s="1">
        <v>3327.68</v>
      </c>
      <c r="F131" s="1">
        <v>13769505.91</v>
      </c>
      <c r="G131" s="3">
        <v>1648</v>
      </c>
      <c r="H131" s="3">
        <v>1946</v>
      </c>
      <c r="I131">
        <v>31</v>
      </c>
      <c r="J131">
        <v>0</v>
      </c>
      <c r="K131">
        <v>33</v>
      </c>
      <c r="L131">
        <v>64</v>
      </c>
      <c r="M131" s="4">
        <v>0.93939393939393945</v>
      </c>
      <c r="N131" s="4">
        <v>0</v>
      </c>
      <c r="O131">
        <v>1</v>
      </c>
      <c r="P131">
        <v>1</v>
      </c>
      <c r="Q131" s="6">
        <v>0.91200000000000003</v>
      </c>
    </row>
    <row r="132" spans="1:17" x14ac:dyDescent="0.3">
      <c r="A132" t="s">
        <v>658</v>
      </c>
      <c r="B132">
        <v>210725</v>
      </c>
      <c r="C132" t="s">
        <v>782</v>
      </c>
      <c r="D132" s="3">
        <v>4885</v>
      </c>
      <c r="E132" s="1">
        <v>4056.68</v>
      </c>
      <c r="F132" s="1">
        <v>8296953.8399999999</v>
      </c>
      <c r="G132" s="3">
        <v>575</v>
      </c>
      <c r="H132" s="3">
        <v>1347</v>
      </c>
      <c r="I132">
        <v>14</v>
      </c>
      <c r="J132">
        <v>0</v>
      </c>
      <c r="K132">
        <v>9</v>
      </c>
      <c r="L132">
        <v>23</v>
      </c>
      <c r="M132" s="4">
        <v>1.5555555555555556</v>
      </c>
      <c r="N132" s="4">
        <v>0</v>
      </c>
      <c r="O132">
        <v>1</v>
      </c>
      <c r="P132">
        <v>1</v>
      </c>
      <c r="Q132" s="6">
        <v>1</v>
      </c>
    </row>
    <row r="133" spans="1:17" x14ac:dyDescent="0.3">
      <c r="A133" t="s">
        <v>658</v>
      </c>
      <c r="B133">
        <v>210730</v>
      </c>
      <c r="C133" t="s">
        <v>783</v>
      </c>
      <c r="D133" s="3">
        <v>4590</v>
      </c>
      <c r="E133" s="1">
        <v>2972.42</v>
      </c>
      <c r="F133" s="1">
        <v>0</v>
      </c>
      <c r="G133" s="3">
        <v>449</v>
      </c>
      <c r="H133" s="3">
        <v>718</v>
      </c>
      <c r="I133">
        <v>9</v>
      </c>
      <c r="J133">
        <v>2</v>
      </c>
      <c r="K133">
        <v>6</v>
      </c>
      <c r="L133">
        <v>17</v>
      </c>
      <c r="M133" s="4">
        <v>1.5</v>
      </c>
      <c r="N133" s="4">
        <v>0.22222222222222221</v>
      </c>
      <c r="O133">
        <v>0</v>
      </c>
      <c r="P133">
        <v>0</v>
      </c>
      <c r="Q133" s="6">
        <v>0.9</v>
      </c>
    </row>
    <row r="134" spans="1:17" x14ac:dyDescent="0.3">
      <c r="A134" t="s">
        <v>658</v>
      </c>
      <c r="B134">
        <v>210735</v>
      </c>
      <c r="C134" t="s">
        <v>784</v>
      </c>
      <c r="D134" s="3">
        <v>19134</v>
      </c>
      <c r="E134" s="1">
        <v>4217.4399999999996</v>
      </c>
      <c r="F134" s="1">
        <v>19517060.559999999</v>
      </c>
      <c r="G134" s="3">
        <v>2162</v>
      </c>
      <c r="H134" s="3">
        <v>3757</v>
      </c>
      <c r="I134">
        <v>43</v>
      </c>
      <c r="J134">
        <v>0</v>
      </c>
      <c r="K134">
        <v>40</v>
      </c>
      <c r="L134">
        <v>83</v>
      </c>
      <c r="M134" s="4">
        <v>1.075</v>
      </c>
      <c r="N134" s="4">
        <v>0</v>
      </c>
      <c r="O134">
        <v>1</v>
      </c>
      <c r="P134">
        <v>1</v>
      </c>
      <c r="Q134" s="6">
        <v>0.93500000000000005</v>
      </c>
    </row>
    <row r="135" spans="1:17" x14ac:dyDescent="0.3">
      <c r="A135" t="s">
        <v>658</v>
      </c>
      <c r="B135">
        <v>210740</v>
      </c>
      <c r="C135" t="s">
        <v>785</v>
      </c>
      <c r="D135" s="3">
        <v>18601</v>
      </c>
      <c r="E135" s="1">
        <v>3695.84</v>
      </c>
      <c r="F135" s="1">
        <v>0</v>
      </c>
      <c r="G135" s="3">
        <v>1814</v>
      </c>
      <c r="H135" s="3">
        <v>2873</v>
      </c>
      <c r="I135">
        <v>38</v>
      </c>
      <c r="J135">
        <v>0</v>
      </c>
      <c r="K135">
        <v>33</v>
      </c>
      <c r="L135">
        <v>71</v>
      </c>
      <c r="M135" s="4">
        <v>1.1515151515151516</v>
      </c>
      <c r="N135" s="4">
        <v>0</v>
      </c>
      <c r="O135">
        <v>0</v>
      </c>
      <c r="P135">
        <v>0</v>
      </c>
      <c r="Q135" s="6">
        <v>0.92700000000000005</v>
      </c>
    </row>
    <row r="136" spans="1:17" x14ac:dyDescent="0.3">
      <c r="A136" t="s">
        <v>658</v>
      </c>
      <c r="B136">
        <v>210745</v>
      </c>
      <c r="C136" t="s">
        <v>786</v>
      </c>
      <c r="D136" s="3">
        <v>13181</v>
      </c>
      <c r="E136" s="1">
        <v>3424.3</v>
      </c>
      <c r="F136" s="1">
        <v>12879082.640000001</v>
      </c>
      <c r="G136" s="3">
        <v>1476</v>
      </c>
      <c r="H136" s="3">
        <v>2558</v>
      </c>
      <c r="I136">
        <v>26</v>
      </c>
      <c r="J136">
        <v>1</v>
      </c>
      <c r="K136">
        <v>22</v>
      </c>
      <c r="L136">
        <v>49</v>
      </c>
      <c r="M136" s="4">
        <v>1.1818181818181819</v>
      </c>
      <c r="N136" s="4">
        <v>3.8461538461538464E-2</v>
      </c>
      <c r="O136">
        <v>1</v>
      </c>
      <c r="P136">
        <v>1</v>
      </c>
      <c r="Q136" s="6">
        <v>1</v>
      </c>
    </row>
    <row r="137" spans="1:17" x14ac:dyDescent="0.3">
      <c r="A137" t="s">
        <v>658</v>
      </c>
      <c r="B137">
        <v>210750</v>
      </c>
      <c r="C137" t="s">
        <v>787</v>
      </c>
      <c r="D137" s="3">
        <v>105121</v>
      </c>
      <c r="E137" s="1">
        <v>2497.81</v>
      </c>
      <c r="F137" s="1">
        <v>0</v>
      </c>
      <c r="G137" s="3">
        <v>9171</v>
      </c>
      <c r="H137" s="3">
        <v>7439</v>
      </c>
      <c r="I137">
        <v>33</v>
      </c>
      <c r="J137">
        <v>0</v>
      </c>
      <c r="K137">
        <v>31</v>
      </c>
      <c r="L137">
        <v>64</v>
      </c>
      <c r="M137" s="4">
        <v>1.064516129032258</v>
      </c>
      <c r="N137" s="4">
        <v>0</v>
      </c>
      <c r="O137">
        <v>0</v>
      </c>
      <c r="P137">
        <v>0</v>
      </c>
      <c r="Q137" s="6">
        <v>0.48499999999999999</v>
      </c>
    </row>
    <row r="138" spans="1:17" x14ac:dyDescent="0.3">
      <c r="A138" t="s">
        <v>658</v>
      </c>
      <c r="B138">
        <v>210760</v>
      </c>
      <c r="C138" t="s">
        <v>788</v>
      </c>
      <c r="D138" s="3">
        <v>18764</v>
      </c>
      <c r="E138" s="1">
        <v>3421.72</v>
      </c>
      <c r="F138" s="1">
        <v>19121126.850000001</v>
      </c>
      <c r="G138" s="3">
        <v>1869</v>
      </c>
      <c r="H138" s="3">
        <v>3648</v>
      </c>
      <c r="I138">
        <v>51</v>
      </c>
      <c r="J138">
        <v>0</v>
      </c>
      <c r="K138">
        <v>50</v>
      </c>
      <c r="L138">
        <v>101</v>
      </c>
      <c r="M138" s="4">
        <v>1.02</v>
      </c>
      <c r="N138" s="4">
        <v>0</v>
      </c>
      <c r="O138">
        <v>1</v>
      </c>
      <c r="P138">
        <v>1</v>
      </c>
      <c r="Q138" s="6">
        <v>0.94399999999999995</v>
      </c>
    </row>
    <row r="139" spans="1:17" x14ac:dyDescent="0.3">
      <c r="A139" t="s">
        <v>658</v>
      </c>
      <c r="B139">
        <v>210770</v>
      </c>
      <c r="C139" t="s">
        <v>789</v>
      </c>
      <c r="D139" s="3">
        <v>20103</v>
      </c>
      <c r="E139" s="1">
        <v>2606.6999999999998</v>
      </c>
      <c r="F139" s="1">
        <v>19153931.879999999</v>
      </c>
      <c r="G139" s="3">
        <v>1881</v>
      </c>
      <c r="H139" s="3">
        <v>3492</v>
      </c>
      <c r="I139">
        <v>42</v>
      </c>
      <c r="J139">
        <v>0</v>
      </c>
      <c r="K139">
        <v>38</v>
      </c>
      <c r="L139">
        <v>80</v>
      </c>
      <c r="M139" s="4">
        <v>1.1052631578947369</v>
      </c>
      <c r="N139" s="4">
        <v>0</v>
      </c>
      <c r="O139">
        <v>1</v>
      </c>
      <c r="P139">
        <v>1</v>
      </c>
      <c r="Q139" s="6">
        <v>0.95499999999999996</v>
      </c>
    </row>
    <row r="140" spans="1:17" x14ac:dyDescent="0.3">
      <c r="A140" t="s">
        <v>658</v>
      </c>
      <c r="B140">
        <v>210780</v>
      </c>
      <c r="C140" t="s">
        <v>790</v>
      </c>
      <c r="D140" s="3">
        <v>34586</v>
      </c>
      <c r="E140" s="1">
        <v>3295.45</v>
      </c>
      <c r="F140" s="1">
        <v>36667444.009999998</v>
      </c>
      <c r="G140" s="3">
        <v>3921</v>
      </c>
      <c r="H140" s="3">
        <v>7006</v>
      </c>
      <c r="I140">
        <v>81</v>
      </c>
      <c r="J140">
        <v>0</v>
      </c>
      <c r="K140">
        <v>78</v>
      </c>
      <c r="L140">
        <v>159</v>
      </c>
      <c r="M140" s="4">
        <v>1.0384615384615385</v>
      </c>
      <c r="N140" s="4">
        <v>0</v>
      </c>
      <c r="O140">
        <v>1</v>
      </c>
      <c r="P140">
        <v>1</v>
      </c>
      <c r="Q140" s="6">
        <v>0.95299999999999996</v>
      </c>
    </row>
    <row r="141" spans="1:17" x14ac:dyDescent="0.3">
      <c r="A141" t="s">
        <v>658</v>
      </c>
      <c r="B141">
        <v>210790</v>
      </c>
      <c r="C141" t="s">
        <v>791</v>
      </c>
      <c r="D141" s="3">
        <v>17562</v>
      </c>
      <c r="E141" s="1">
        <v>3419.05</v>
      </c>
      <c r="F141" s="1">
        <v>18067580.75</v>
      </c>
      <c r="G141" s="3">
        <v>1828</v>
      </c>
      <c r="H141" s="3">
        <v>3190</v>
      </c>
      <c r="I141">
        <v>28</v>
      </c>
      <c r="J141">
        <v>0</v>
      </c>
      <c r="K141">
        <v>27</v>
      </c>
      <c r="L141">
        <v>55</v>
      </c>
      <c r="M141" s="4">
        <v>1.037037037037037</v>
      </c>
      <c r="N141" s="4">
        <v>0</v>
      </c>
      <c r="O141">
        <v>1</v>
      </c>
      <c r="P141">
        <v>1</v>
      </c>
      <c r="Q141" s="6">
        <v>0.90300000000000002</v>
      </c>
    </row>
    <row r="142" spans="1:17" x14ac:dyDescent="0.3">
      <c r="A142" t="s">
        <v>658</v>
      </c>
      <c r="B142">
        <v>210800</v>
      </c>
      <c r="C142" t="s">
        <v>792</v>
      </c>
      <c r="D142" s="3">
        <v>18067</v>
      </c>
      <c r="E142" s="1">
        <v>2826.82</v>
      </c>
      <c r="F142" s="1">
        <v>20845903.710000001</v>
      </c>
      <c r="G142" s="3">
        <v>1842</v>
      </c>
      <c r="H142" s="3">
        <v>2630</v>
      </c>
      <c r="I142">
        <v>24</v>
      </c>
      <c r="J142">
        <v>0</v>
      </c>
      <c r="K142">
        <v>23</v>
      </c>
      <c r="L142">
        <v>47</v>
      </c>
      <c r="M142" s="4">
        <v>1.0434782608695652</v>
      </c>
      <c r="N142" s="4">
        <v>0</v>
      </c>
      <c r="O142">
        <v>1</v>
      </c>
      <c r="P142">
        <v>1</v>
      </c>
      <c r="Q142" s="6">
        <v>0.92300000000000004</v>
      </c>
    </row>
    <row r="143" spans="1:17" x14ac:dyDescent="0.3">
      <c r="A143" t="s">
        <v>658</v>
      </c>
      <c r="B143">
        <v>210805</v>
      </c>
      <c r="C143" t="s">
        <v>793</v>
      </c>
      <c r="D143" s="3">
        <v>14519</v>
      </c>
      <c r="E143" s="1">
        <v>3528.91</v>
      </c>
      <c r="F143" s="1">
        <v>19523113.91</v>
      </c>
      <c r="G143" s="3">
        <v>1860</v>
      </c>
      <c r="H143" s="3">
        <v>4766</v>
      </c>
      <c r="I143">
        <v>76</v>
      </c>
      <c r="J143">
        <v>0</v>
      </c>
      <c r="K143">
        <v>74</v>
      </c>
      <c r="L143">
        <v>150</v>
      </c>
      <c r="M143" s="4">
        <v>1.027027027027027</v>
      </c>
      <c r="N143" s="4">
        <v>0</v>
      </c>
      <c r="O143">
        <v>1</v>
      </c>
      <c r="P143">
        <v>1</v>
      </c>
      <c r="Q143" s="6">
        <v>1</v>
      </c>
    </row>
    <row r="144" spans="1:17" x14ac:dyDescent="0.3">
      <c r="A144" t="s">
        <v>658</v>
      </c>
      <c r="B144">
        <v>210810</v>
      </c>
      <c r="C144" t="s">
        <v>794</v>
      </c>
      <c r="D144" s="3">
        <v>20079</v>
      </c>
      <c r="E144" s="1">
        <v>6001.22</v>
      </c>
      <c r="F144" s="1">
        <v>19707179.149999999</v>
      </c>
      <c r="G144" s="3">
        <v>2292</v>
      </c>
      <c r="H144" s="3">
        <v>4345</v>
      </c>
      <c r="I144">
        <v>49</v>
      </c>
      <c r="J144">
        <v>0</v>
      </c>
      <c r="K144">
        <v>35</v>
      </c>
      <c r="L144">
        <v>84</v>
      </c>
      <c r="M144" s="4">
        <v>1.4</v>
      </c>
      <c r="N144" s="4">
        <v>0</v>
      </c>
      <c r="O144">
        <v>1</v>
      </c>
      <c r="P144">
        <v>1</v>
      </c>
      <c r="Q144" s="6">
        <v>0.94199999999999995</v>
      </c>
    </row>
    <row r="145" spans="1:17" x14ac:dyDescent="0.3">
      <c r="A145" t="s">
        <v>658</v>
      </c>
      <c r="B145">
        <v>210820</v>
      </c>
      <c r="C145" t="s">
        <v>795</v>
      </c>
      <c r="D145" s="3">
        <v>39448</v>
      </c>
      <c r="E145" s="1">
        <v>5321.18</v>
      </c>
      <c r="F145" s="1">
        <v>40974487.119999997</v>
      </c>
      <c r="G145" s="3">
        <v>3466</v>
      </c>
      <c r="H145" s="3">
        <v>3978</v>
      </c>
      <c r="I145">
        <v>39</v>
      </c>
      <c r="J145">
        <v>0</v>
      </c>
      <c r="K145">
        <v>44</v>
      </c>
      <c r="L145">
        <v>83</v>
      </c>
      <c r="M145" s="4">
        <v>0.88636363636363635</v>
      </c>
      <c r="N145" s="4">
        <v>0</v>
      </c>
      <c r="O145">
        <v>1</v>
      </c>
      <c r="P145">
        <v>1</v>
      </c>
      <c r="Q145" s="6">
        <v>0.78</v>
      </c>
    </row>
    <row r="146" spans="1:17" x14ac:dyDescent="0.3">
      <c r="A146" t="s">
        <v>658</v>
      </c>
      <c r="B146">
        <v>210825</v>
      </c>
      <c r="C146" t="s">
        <v>796</v>
      </c>
      <c r="D146" s="3">
        <v>22732</v>
      </c>
      <c r="E146" s="1">
        <v>2883.9</v>
      </c>
      <c r="F146" s="1">
        <v>25999355.879999999</v>
      </c>
      <c r="G146" s="3">
        <v>2934</v>
      </c>
      <c r="H146" s="3">
        <v>5543</v>
      </c>
      <c r="I146">
        <v>94</v>
      </c>
      <c r="J146">
        <v>0</v>
      </c>
      <c r="K146">
        <v>87</v>
      </c>
      <c r="L146">
        <v>181</v>
      </c>
      <c r="M146" s="4">
        <v>1.0804597701149425</v>
      </c>
      <c r="N146" s="4">
        <v>0</v>
      </c>
      <c r="O146">
        <v>1</v>
      </c>
      <c r="P146">
        <v>1</v>
      </c>
      <c r="Q146" s="6">
        <v>0.98899999999999999</v>
      </c>
    </row>
    <row r="147" spans="1:17" x14ac:dyDescent="0.3">
      <c r="A147" t="s">
        <v>658</v>
      </c>
      <c r="B147">
        <v>210830</v>
      </c>
      <c r="C147" t="s">
        <v>797</v>
      </c>
      <c r="D147" s="3">
        <v>34267</v>
      </c>
      <c r="E147" s="1">
        <v>2979.54</v>
      </c>
      <c r="F147" s="1">
        <v>31891443.129999999</v>
      </c>
      <c r="G147" s="3">
        <v>4094</v>
      </c>
      <c r="H147" s="3">
        <v>8154</v>
      </c>
      <c r="I147">
        <v>85</v>
      </c>
      <c r="J147">
        <v>0</v>
      </c>
      <c r="K147">
        <v>79</v>
      </c>
      <c r="L147">
        <v>164</v>
      </c>
      <c r="M147" s="4">
        <v>1.0759493670886076</v>
      </c>
      <c r="N147" s="4">
        <v>0</v>
      </c>
      <c r="O147">
        <v>1</v>
      </c>
      <c r="P147">
        <v>1</v>
      </c>
      <c r="Q147" s="6">
        <v>0.97699999999999998</v>
      </c>
    </row>
    <row r="148" spans="1:17" x14ac:dyDescent="0.3">
      <c r="A148" t="s">
        <v>658</v>
      </c>
      <c r="B148">
        <v>210840</v>
      </c>
      <c r="C148" t="s">
        <v>798</v>
      </c>
      <c r="D148" s="3">
        <v>13803</v>
      </c>
      <c r="E148" s="1">
        <v>2494.9499999999998</v>
      </c>
      <c r="F148" s="1">
        <v>11577305.01</v>
      </c>
      <c r="G148" s="3">
        <v>1215</v>
      </c>
      <c r="H148" s="3">
        <v>1545</v>
      </c>
      <c r="I148">
        <v>39</v>
      </c>
      <c r="J148">
        <v>0</v>
      </c>
      <c r="K148">
        <v>35</v>
      </c>
      <c r="L148">
        <v>74</v>
      </c>
      <c r="M148" s="4">
        <v>1.1142857142857143</v>
      </c>
      <c r="N148" s="4">
        <v>0</v>
      </c>
      <c r="O148">
        <v>1</v>
      </c>
      <c r="P148">
        <v>1</v>
      </c>
      <c r="Q148" s="6">
        <v>0.95099999999999996</v>
      </c>
    </row>
    <row r="149" spans="1:17" x14ac:dyDescent="0.3">
      <c r="A149" t="s">
        <v>658</v>
      </c>
      <c r="B149">
        <v>210845</v>
      </c>
      <c r="C149" t="s">
        <v>799</v>
      </c>
      <c r="D149" s="3">
        <v>21201</v>
      </c>
      <c r="E149" s="1">
        <v>2335.8200000000002</v>
      </c>
      <c r="F149" s="1">
        <v>25154838.25</v>
      </c>
      <c r="G149" s="3">
        <v>2454</v>
      </c>
      <c r="H149" s="3">
        <v>4905</v>
      </c>
      <c r="I149">
        <v>63</v>
      </c>
      <c r="J149">
        <v>0</v>
      </c>
      <c r="K149">
        <v>62</v>
      </c>
      <c r="L149">
        <v>125</v>
      </c>
      <c r="M149" s="4">
        <v>1.0161290322580645</v>
      </c>
      <c r="N149" s="4">
        <v>0</v>
      </c>
      <c r="O149">
        <v>1</v>
      </c>
      <c r="P149">
        <v>1</v>
      </c>
      <c r="Q149" s="6">
        <v>0.98399999999999999</v>
      </c>
    </row>
    <row r="150" spans="1:17" x14ac:dyDescent="0.3">
      <c r="A150" t="s">
        <v>658</v>
      </c>
      <c r="B150">
        <v>210850</v>
      </c>
      <c r="C150" t="s">
        <v>800</v>
      </c>
      <c r="D150" s="3">
        <v>31152</v>
      </c>
      <c r="E150" s="1">
        <v>5211.01</v>
      </c>
      <c r="F150" s="1">
        <v>44796796.140000001</v>
      </c>
      <c r="G150" s="3">
        <v>3355</v>
      </c>
      <c r="H150" s="3">
        <v>10195</v>
      </c>
      <c r="I150">
        <v>41</v>
      </c>
      <c r="J150">
        <v>0</v>
      </c>
      <c r="K150">
        <v>30</v>
      </c>
      <c r="L150">
        <v>71</v>
      </c>
      <c r="M150" s="4">
        <v>1.3666666666666667</v>
      </c>
      <c r="N150" s="4">
        <v>0</v>
      </c>
      <c r="O150">
        <v>1</v>
      </c>
      <c r="P150">
        <v>1</v>
      </c>
      <c r="Q150" s="6">
        <v>0.89100000000000001</v>
      </c>
    </row>
    <row r="151" spans="1:17" x14ac:dyDescent="0.3">
      <c r="A151" t="s">
        <v>658</v>
      </c>
      <c r="B151">
        <v>210860</v>
      </c>
      <c r="C151" t="s">
        <v>801</v>
      </c>
      <c r="D151" s="3">
        <v>78162</v>
      </c>
      <c r="E151" s="1">
        <v>3214.2</v>
      </c>
      <c r="F151" s="1">
        <v>69165576.519999996</v>
      </c>
      <c r="G151" s="3">
        <v>7722</v>
      </c>
      <c r="H151" s="3">
        <v>12916</v>
      </c>
      <c r="I151">
        <v>119</v>
      </c>
      <c r="J151">
        <v>3</v>
      </c>
      <c r="K151">
        <v>114</v>
      </c>
      <c r="L151">
        <v>236</v>
      </c>
      <c r="M151" s="4">
        <v>1.0438596491228069</v>
      </c>
      <c r="N151" s="4">
        <v>2.5210084033613446E-2</v>
      </c>
      <c r="O151">
        <v>1</v>
      </c>
      <c r="P151">
        <v>1</v>
      </c>
      <c r="Q151" s="6">
        <v>0.91500000000000004</v>
      </c>
    </row>
    <row r="152" spans="1:17" x14ac:dyDescent="0.3">
      <c r="A152" t="s">
        <v>658</v>
      </c>
      <c r="B152">
        <v>210870</v>
      </c>
      <c r="C152" t="s">
        <v>802</v>
      </c>
      <c r="D152" s="3">
        <v>22016</v>
      </c>
      <c r="E152" s="1">
        <v>3197.83</v>
      </c>
      <c r="F152" s="1">
        <v>25100508.600000001</v>
      </c>
      <c r="G152" s="3">
        <v>2368</v>
      </c>
      <c r="H152" s="3">
        <v>6575</v>
      </c>
      <c r="I152">
        <v>58</v>
      </c>
      <c r="J152">
        <v>0</v>
      </c>
      <c r="K152">
        <v>28</v>
      </c>
      <c r="L152">
        <v>86</v>
      </c>
      <c r="M152" s="4">
        <v>2.0714285714285716</v>
      </c>
      <c r="N152" s="4">
        <v>0</v>
      </c>
      <c r="O152">
        <v>1</v>
      </c>
      <c r="P152">
        <v>1</v>
      </c>
      <c r="Q152" s="6">
        <v>0.96699999999999997</v>
      </c>
    </row>
    <row r="153" spans="1:17" x14ac:dyDescent="0.3">
      <c r="A153" t="s">
        <v>658</v>
      </c>
      <c r="B153">
        <v>210880</v>
      </c>
      <c r="C153" t="s">
        <v>803</v>
      </c>
      <c r="D153" s="3">
        <v>17381</v>
      </c>
      <c r="E153" s="1">
        <v>5410.45</v>
      </c>
      <c r="F153" s="1">
        <v>16379240.73</v>
      </c>
      <c r="G153" s="3">
        <v>2091</v>
      </c>
      <c r="H153" s="3">
        <v>3320</v>
      </c>
      <c r="I153">
        <v>54</v>
      </c>
      <c r="J153">
        <v>0</v>
      </c>
      <c r="K153">
        <v>15</v>
      </c>
      <c r="L153">
        <v>69</v>
      </c>
      <c r="M153" s="4">
        <v>3.6</v>
      </c>
      <c r="N153" s="4">
        <v>0</v>
      </c>
      <c r="O153">
        <v>1</v>
      </c>
      <c r="P153">
        <v>1</v>
      </c>
      <c r="Q153" s="6">
        <v>0.96399999999999997</v>
      </c>
    </row>
    <row r="154" spans="1:17" x14ac:dyDescent="0.3">
      <c r="A154" t="s">
        <v>658</v>
      </c>
      <c r="B154">
        <v>210890</v>
      </c>
      <c r="C154" t="s">
        <v>804</v>
      </c>
      <c r="D154" s="3">
        <v>19708</v>
      </c>
      <c r="E154" s="1">
        <v>6760.73</v>
      </c>
      <c r="F154" s="1">
        <v>22706300.420000002</v>
      </c>
      <c r="G154" s="3">
        <v>1918</v>
      </c>
      <c r="H154" s="3">
        <v>4288</v>
      </c>
      <c r="I154">
        <v>61</v>
      </c>
      <c r="J154">
        <v>0</v>
      </c>
      <c r="K154">
        <v>57</v>
      </c>
      <c r="L154">
        <v>118</v>
      </c>
      <c r="M154" s="4">
        <v>1.0701754385964912</v>
      </c>
      <c r="N154" s="4">
        <v>0</v>
      </c>
      <c r="O154">
        <v>1</v>
      </c>
      <c r="P154">
        <v>1</v>
      </c>
      <c r="Q154" s="6">
        <v>0.96799999999999997</v>
      </c>
    </row>
    <row r="155" spans="1:17" x14ac:dyDescent="0.3">
      <c r="A155" t="s">
        <v>658</v>
      </c>
      <c r="B155">
        <v>210900</v>
      </c>
      <c r="C155" t="s">
        <v>805</v>
      </c>
      <c r="D155" s="3">
        <v>21530</v>
      </c>
      <c r="E155" s="1">
        <v>10156.049999999999</v>
      </c>
      <c r="F155" s="1">
        <v>34272016.950000003</v>
      </c>
      <c r="G155" s="3">
        <v>2074</v>
      </c>
      <c r="H155" s="3">
        <v>4299</v>
      </c>
      <c r="I155">
        <v>31</v>
      </c>
      <c r="J155">
        <v>0</v>
      </c>
      <c r="K155">
        <v>20</v>
      </c>
      <c r="L155">
        <v>51</v>
      </c>
      <c r="M155" s="4">
        <v>1.55</v>
      </c>
      <c r="N155" s="4">
        <v>0</v>
      </c>
      <c r="O155">
        <v>1</v>
      </c>
      <c r="P155">
        <v>1</v>
      </c>
      <c r="Q155" s="6">
        <v>0.93899999999999995</v>
      </c>
    </row>
    <row r="156" spans="1:17" x14ac:dyDescent="0.3">
      <c r="A156" t="s">
        <v>658</v>
      </c>
      <c r="B156">
        <v>210905</v>
      </c>
      <c r="C156" t="s">
        <v>806</v>
      </c>
      <c r="D156" s="3">
        <v>6030</v>
      </c>
      <c r="E156" s="1">
        <v>4026.41</v>
      </c>
      <c r="F156" s="1">
        <v>0</v>
      </c>
      <c r="G156" s="3">
        <v>626</v>
      </c>
      <c r="H156" s="3">
        <v>1255</v>
      </c>
      <c r="I156">
        <v>13</v>
      </c>
      <c r="J156">
        <v>0</v>
      </c>
      <c r="K156">
        <v>12</v>
      </c>
      <c r="L156">
        <v>25</v>
      </c>
      <c r="M156" s="4">
        <v>1.0833333333333333</v>
      </c>
      <c r="N156" s="4">
        <v>0</v>
      </c>
      <c r="O156">
        <v>0</v>
      </c>
      <c r="P156">
        <v>0</v>
      </c>
      <c r="Q156" s="6">
        <v>0.92900000000000005</v>
      </c>
    </row>
    <row r="157" spans="1:17" x14ac:dyDescent="0.3">
      <c r="A157" t="s">
        <v>658</v>
      </c>
      <c r="B157">
        <v>210910</v>
      </c>
      <c r="C157" t="s">
        <v>807</v>
      </c>
      <c r="D157" s="3">
        <v>44731</v>
      </c>
      <c r="E157" s="1">
        <v>3857.96</v>
      </c>
      <c r="F157" s="1">
        <v>33899757.109999999</v>
      </c>
      <c r="G157" s="3">
        <v>4087</v>
      </c>
      <c r="H157" s="3">
        <v>3121</v>
      </c>
      <c r="I157">
        <v>28</v>
      </c>
      <c r="J157">
        <v>0</v>
      </c>
      <c r="K157">
        <v>27</v>
      </c>
      <c r="L157">
        <v>55</v>
      </c>
      <c r="M157" s="4">
        <v>1.037037037037037</v>
      </c>
      <c r="N157" s="4">
        <v>0</v>
      </c>
      <c r="O157">
        <v>1</v>
      </c>
      <c r="P157">
        <v>1</v>
      </c>
      <c r="Q157" s="6">
        <v>0.60899999999999999</v>
      </c>
    </row>
    <row r="158" spans="1:17" x14ac:dyDescent="0.3">
      <c r="A158" t="s">
        <v>658</v>
      </c>
      <c r="B158">
        <v>210920</v>
      </c>
      <c r="C158" t="s">
        <v>808</v>
      </c>
      <c r="D158" s="3">
        <v>11541</v>
      </c>
      <c r="E158" s="1">
        <v>2299.41</v>
      </c>
      <c r="F158" s="1">
        <v>13246490.66</v>
      </c>
      <c r="G158" s="3">
        <v>1513</v>
      </c>
      <c r="H158" s="3">
        <v>2500</v>
      </c>
      <c r="I158">
        <v>34</v>
      </c>
      <c r="J158">
        <v>0</v>
      </c>
      <c r="K158">
        <v>32</v>
      </c>
      <c r="L158">
        <v>66</v>
      </c>
      <c r="M158" s="4">
        <v>1.0625</v>
      </c>
      <c r="N158" s="4">
        <v>0</v>
      </c>
      <c r="O158">
        <v>1</v>
      </c>
      <c r="P158">
        <v>1</v>
      </c>
      <c r="Q158" s="6">
        <v>0.97099999999999997</v>
      </c>
    </row>
    <row r="159" spans="1:17" x14ac:dyDescent="0.3">
      <c r="A159" t="s">
        <v>658</v>
      </c>
      <c r="B159">
        <v>210923</v>
      </c>
      <c r="C159" t="s">
        <v>809</v>
      </c>
      <c r="D159" s="3">
        <v>6374</v>
      </c>
      <c r="E159" s="1">
        <v>3662.32</v>
      </c>
      <c r="F159" s="1">
        <v>10805200.550000001</v>
      </c>
      <c r="G159" s="3">
        <v>720</v>
      </c>
      <c r="H159" s="3">
        <v>1436</v>
      </c>
      <c r="I159">
        <v>17</v>
      </c>
      <c r="J159">
        <v>1</v>
      </c>
      <c r="K159">
        <v>16</v>
      </c>
      <c r="L159">
        <v>34</v>
      </c>
      <c r="M159" s="4">
        <v>1.0625</v>
      </c>
      <c r="N159" s="4">
        <v>5.8823529411764705E-2</v>
      </c>
      <c r="O159">
        <v>1</v>
      </c>
      <c r="P159">
        <v>1</v>
      </c>
      <c r="Q159" s="6">
        <v>0.94399999999999995</v>
      </c>
    </row>
    <row r="160" spans="1:17" x14ac:dyDescent="0.3">
      <c r="A160" t="s">
        <v>658</v>
      </c>
      <c r="B160">
        <v>210927</v>
      </c>
      <c r="C160" t="s">
        <v>810</v>
      </c>
      <c r="D160" s="3">
        <v>17165</v>
      </c>
      <c r="E160" s="1">
        <v>3087.78</v>
      </c>
      <c r="F160" s="1">
        <v>17114662.120000001</v>
      </c>
      <c r="G160" s="3">
        <v>2112</v>
      </c>
      <c r="H160" s="3">
        <v>4114</v>
      </c>
      <c r="I160">
        <v>49</v>
      </c>
      <c r="J160">
        <v>0</v>
      </c>
      <c r="K160">
        <v>48</v>
      </c>
      <c r="L160">
        <v>97</v>
      </c>
      <c r="M160" s="4">
        <v>1.0208333333333333</v>
      </c>
      <c r="N160" s="4">
        <v>0</v>
      </c>
      <c r="O160">
        <v>1</v>
      </c>
      <c r="P160">
        <v>1</v>
      </c>
      <c r="Q160" s="6">
        <v>1</v>
      </c>
    </row>
    <row r="161" spans="1:17" x14ac:dyDescent="0.3">
      <c r="A161" t="s">
        <v>658</v>
      </c>
      <c r="B161">
        <v>210930</v>
      </c>
      <c r="C161" t="s">
        <v>811</v>
      </c>
      <c r="D161" s="3">
        <v>10717</v>
      </c>
      <c r="E161" s="1">
        <v>3639.72</v>
      </c>
      <c r="F161" s="1">
        <v>0</v>
      </c>
      <c r="G161" s="3">
        <v>1310</v>
      </c>
      <c r="H161" s="3">
        <v>2869</v>
      </c>
      <c r="I161">
        <v>52</v>
      </c>
      <c r="J161">
        <v>0</v>
      </c>
      <c r="K161">
        <v>32</v>
      </c>
      <c r="L161">
        <v>84</v>
      </c>
      <c r="M161" s="4">
        <v>1.625</v>
      </c>
      <c r="N161" s="4">
        <v>0</v>
      </c>
      <c r="O161">
        <v>0</v>
      </c>
      <c r="P161">
        <v>0</v>
      </c>
      <c r="Q161" s="6">
        <v>0.96299999999999997</v>
      </c>
    </row>
    <row r="162" spans="1:17" x14ac:dyDescent="0.3">
      <c r="A162" t="s">
        <v>658</v>
      </c>
      <c r="B162">
        <v>210940</v>
      </c>
      <c r="C162" t="s">
        <v>812</v>
      </c>
      <c r="D162" s="3">
        <v>13954</v>
      </c>
      <c r="E162" s="1">
        <v>2241</v>
      </c>
      <c r="F162" s="1">
        <v>11350771.810000001</v>
      </c>
      <c r="G162" s="3">
        <v>1838</v>
      </c>
      <c r="H162" s="3">
        <v>2306</v>
      </c>
      <c r="I162">
        <v>51</v>
      </c>
      <c r="J162">
        <v>0</v>
      </c>
      <c r="K162">
        <v>36</v>
      </c>
      <c r="L162">
        <v>87</v>
      </c>
      <c r="M162" s="4">
        <v>1.4166666666666667</v>
      </c>
      <c r="N162" s="4">
        <v>0</v>
      </c>
      <c r="O162">
        <v>1</v>
      </c>
      <c r="P162">
        <v>1</v>
      </c>
      <c r="Q162" s="6">
        <v>0.92700000000000005</v>
      </c>
    </row>
    <row r="163" spans="1:17" x14ac:dyDescent="0.3">
      <c r="A163" t="s">
        <v>658</v>
      </c>
      <c r="B163">
        <v>210945</v>
      </c>
      <c r="C163" t="s">
        <v>813</v>
      </c>
      <c r="D163" s="3">
        <v>26327</v>
      </c>
      <c r="E163" s="1">
        <v>3946.09</v>
      </c>
      <c r="F163" s="1">
        <v>25152197.82</v>
      </c>
      <c r="G163" s="3">
        <v>2790</v>
      </c>
      <c r="H163" s="3">
        <v>4755</v>
      </c>
      <c r="I163">
        <v>15</v>
      </c>
      <c r="J163">
        <v>0</v>
      </c>
      <c r="K163">
        <v>12</v>
      </c>
      <c r="L163">
        <v>27</v>
      </c>
      <c r="M163" s="4">
        <v>1.25</v>
      </c>
      <c r="N163" s="4">
        <v>0</v>
      </c>
      <c r="O163">
        <v>1</v>
      </c>
      <c r="P163">
        <v>1</v>
      </c>
      <c r="Q163" s="6">
        <v>0.75</v>
      </c>
    </row>
    <row r="164" spans="1:17" x14ac:dyDescent="0.3">
      <c r="A164" t="s">
        <v>658</v>
      </c>
      <c r="B164">
        <v>210950</v>
      </c>
      <c r="C164" t="s">
        <v>814</v>
      </c>
      <c r="D164" s="3">
        <v>20209</v>
      </c>
      <c r="E164" s="1">
        <v>6433.39</v>
      </c>
      <c r="F164" s="1">
        <v>23211169.449999999</v>
      </c>
      <c r="G164" s="3">
        <v>2209</v>
      </c>
      <c r="H164" s="3">
        <v>3878</v>
      </c>
      <c r="I164">
        <v>46</v>
      </c>
      <c r="J164">
        <v>0</v>
      </c>
      <c r="K164">
        <v>9</v>
      </c>
      <c r="L164">
        <v>55</v>
      </c>
      <c r="M164" s="4">
        <v>5.1111111111111107</v>
      </c>
      <c r="N164" s="4">
        <v>0</v>
      </c>
      <c r="O164">
        <v>1</v>
      </c>
      <c r="P164">
        <v>1</v>
      </c>
      <c r="Q164" s="6">
        <v>0.93899999999999995</v>
      </c>
    </row>
    <row r="165" spans="1:17" x14ac:dyDescent="0.3">
      <c r="A165" t="s">
        <v>658</v>
      </c>
      <c r="B165">
        <v>210955</v>
      </c>
      <c r="C165" t="s">
        <v>815</v>
      </c>
      <c r="D165" s="3">
        <v>7318</v>
      </c>
      <c r="E165" s="1">
        <v>5098.2</v>
      </c>
      <c r="F165" s="1">
        <v>9679647.3499999996</v>
      </c>
      <c r="G165" s="3">
        <v>817</v>
      </c>
      <c r="H165" s="3">
        <v>1679</v>
      </c>
      <c r="I165">
        <v>17</v>
      </c>
      <c r="J165">
        <v>0</v>
      </c>
      <c r="K165">
        <v>15</v>
      </c>
      <c r="L165">
        <v>32</v>
      </c>
      <c r="M165" s="4">
        <v>1.1333333333333333</v>
      </c>
      <c r="N165" s="4">
        <v>0</v>
      </c>
      <c r="O165">
        <v>1</v>
      </c>
      <c r="P165">
        <v>1</v>
      </c>
      <c r="Q165" s="6">
        <v>1</v>
      </c>
    </row>
    <row r="166" spans="1:17" x14ac:dyDescent="0.3">
      <c r="A166" t="s">
        <v>658</v>
      </c>
      <c r="B166">
        <v>210960</v>
      </c>
      <c r="C166" t="s">
        <v>816</v>
      </c>
      <c r="D166" s="3">
        <v>39576</v>
      </c>
      <c r="E166" s="1">
        <v>2684.99</v>
      </c>
      <c r="F166" s="1">
        <v>29391718.329999998</v>
      </c>
      <c r="G166" s="3">
        <v>3985</v>
      </c>
      <c r="H166" s="3">
        <v>5537</v>
      </c>
      <c r="I166">
        <v>52</v>
      </c>
      <c r="J166">
        <v>0</v>
      </c>
      <c r="K166">
        <v>37</v>
      </c>
      <c r="L166">
        <v>89</v>
      </c>
      <c r="M166" s="4">
        <v>1.4054054054054055</v>
      </c>
      <c r="N166" s="4">
        <v>0</v>
      </c>
      <c r="O166">
        <v>1</v>
      </c>
      <c r="P166">
        <v>1</v>
      </c>
      <c r="Q166" s="6">
        <v>0.78800000000000003</v>
      </c>
    </row>
    <row r="167" spans="1:17" x14ac:dyDescent="0.3">
      <c r="A167" t="s">
        <v>658</v>
      </c>
      <c r="B167">
        <v>210970</v>
      </c>
      <c r="C167" t="s">
        <v>817</v>
      </c>
      <c r="D167" s="3">
        <v>5487</v>
      </c>
      <c r="E167" s="1">
        <v>18076.78</v>
      </c>
      <c r="F167" s="1">
        <v>9887660.2599999998</v>
      </c>
      <c r="G167" s="3">
        <v>555</v>
      </c>
      <c r="H167" s="3">
        <v>1009</v>
      </c>
      <c r="I167">
        <v>16</v>
      </c>
      <c r="J167">
        <v>0</v>
      </c>
      <c r="K167">
        <v>1</v>
      </c>
      <c r="L167">
        <v>17</v>
      </c>
      <c r="M167" s="4">
        <v>16</v>
      </c>
      <c r="N167" s="4">
        <v>0</v>
      </c>
      <c r="O167">
        <v>1</v>
      </c>
      <c r="P167">
        <v>1</v>
      </c>
      <c r="Q167" s="6">
        <v>0.94099999999999995</v>
      </c>
    </row>
    <row r="168" spans="1:17" x14ac:dyDescent="0.3">
      <c r="A168" t="s">
        <v>658</v>
      </c>
      <c r="B168">
        <v>210975</v>
      </c>
      <c r="C168" t="s">
        <v>818</v>
      </c>
      <c r="D168" s="3">
        <v>7061</v>
      </c>
      <c r="E168" s="1">
        <v>5347.24</v>
      </c>
      <c r="F168" s="1">
        <v>8149698.2199999997</v>
      </c>
      <c r="G168" s="3">
        <v>770</v>
      </c>
      <c r="H168" s="3">
        <v>1595</v>
      </c>
      <c r="I168">
        <v>23</v>
      </c>
      <c r="J168">
        <v>0</v>
      </c>
      <c r="K168">
        <v>15</v>
      </c>
      <c r="L168">
        <v>38</v>
      </c>
      <c r="M168" s="4">
        <v>1.5333333333333334</v>
      </c>
      <c r="N168" s="4">
        <v>0</v>
      </c>
      <c r="O168">
        <v>1</v>
      </c>
      <c r="P168">
        <v>1</v>
      </c>
      <c r="Q168" s="6">
        <v>1</v>
      </c>
    </row>
    <row r="169" spans="1:17" x14ac:dyDescent="0.3">
      <c r="A169" t="s">
        <v>658</v>
      </c>
      <c r="B169">
        <v>210980</v>
      </c>
      <c r="C169" t="s">
        <v>819</v>
      </c>
      <c r="D169" s="3">
        <v>39110</v>
      </c>
      <c r="E169" s="1">
        <v>2671.53</v>
      </c>
      <c r="F169" s="1">
        <v>37193030.609999999</v>
      </c>
      <c r="G169" s="3">
        <v>4295</v>
      </c>
      <c r="H169" s="3">
        <v>7120</v>
      </c>
      <c r="I169">
        <v>96</v>
      </c>
      <c r="J169">
        <v>0</v>
      </c>
      <c r="K169">
        <v>89</v>
      </c>
      <c r="L169">
        <v>185</v>
      </c>
      <c r="M169" s="4">
        <v>1.0786516853932584</v>
      </c>
      <c r="N169" s="4">
        <v>0</v>
      </c>
      <c r="O169">
        <v>1</v>
      </c>
      <c r="P169">
        <v>1</v>
      </c>
      <c r="Q169" s="6">
        <v>0.94099999999999995</v>
      </c>
    </row>
    <row r="170" spans="1:17" x14ac:dyDescent="0.3">
      <c r="A170" t="s">
        <v>658</v>
      </c>
      <c r="B170">
        <v>210990</v>
      </c>
      <c r="C170" t="s">
        <v>820</v>
      </c>
      <c r="D170" s="3">
        <v>77282</v>
      </c>
      <c r="E170" s="1">
        <v>4115.3</v>
      </c>
      <c r="F170" s="1">
        <v>76486075.909999996</v>
      </c>
      <c r="G170" s="3">
        <v>7770</v>
      </c>
      <c r="H170" s="3">
        <v>13677</v>
      </c>
      <c r="I170">
        <v>51</v>
      </c>
      <c r="J170">
        <v>8</v>
      </c>
      <c r="K170">
        <v>41</v>
      </c>
      <c r="L170">
        <v>100</v>
      </c>
      <c r="M170" s="4">
        <v>1.2439024390243902</v>
      </c>
      <c r="N170" s="4">
        <v>0.15686274509803921</v>
      </c>
      <c r="O170">
        <v>1</v>
      </c>
      <c r="P170">
        <v>1</v>
      </c>
      <c r="Q170" s="6">
        <v>0.73899999999999999</v>
      </c>
    </row>
    <row r="171" spans="1:17" x14ac:dyDescent="0.3">
      <c r="A171" t="s">
        <v>658</v>
      </c>
      <c r="B171">
        <v>211000</v>
      </c>
      <c r="C171" t="s">
        <v>821</v>
      </c>
      <c r="D171" s="3">
        <v>74043</v>
      </c>
      <c r="E171" s="1">
        <v>3430.93</v>
      </c>
      <c r="F171" s="1">
        <v>58574637.039999999</v>
      </c>
      <c r="G171" s="3">
        <v>9067</v>
      </c>
      <c r="H171" s="3">
        <v>16403</v>
      </c>
      <c r="I171">
        <v>172</v>
      </c>
      <c r="J171">
        <v>0</v>
      </c>
      <c r="K171">
        <v>115</v>
      </c>
      <c r="L171">
        <v>287</v>
      </c>
      <c r="M171" s="4">
        <v>1.4956521739130435</v>
      </c>
      <c r="N171" s="4">
        <v>0</v>
      </c>
      <c r="O171">
        <v>1</v>
      </c>
      <c r="P171">
        <v>1</v>
      </c>
      <c r="Q171" s="6">
        <v>0.96599999999999997</v>
      </c>
    </row>
    <row r="172" spans="1:17" x14ac:dyDescent="0.3">
      <c r="A172" t="s">
        <v>658</v>
      </c>
      <c r="B172">
        <v>211003</v>
      </c>
      <c r="C172" t="s">
        <v>822</v>
      </c>
      <c r="D172" s="3">
        <v>22644</v>
      </c>
      <c r="E172" s="1">
        <v>6675.3</v>
      </c>
      <c r="F172" s="1">
        <v>25111104.559999999</v>
      </c>
      <c r="G172" s="3">
        <v>2402</v>
      </c>
      <c r="H172" s="3">
        <v>4618</v>
      </c>
      <c r="I172">
        <v>50</v>
      </c>
      <c r="J172">
        <v>0</v>
      </c>
      <c r="K172">
        <v>40</v>
      </c>
      <c r="L172">
        <v>90</v>
      </c>
      <c r="M172" s="4">
        <v>1.25</v>
      </c>
      <c r="N172" s="4">
        <v>0</v>
      </c>
      <c r="O172">
        <v>1</v>
      </c>
      <c r="P172">
        <v>1</v>
      </c>
      <c r="Q172" s="6">
        <v>0.90900000000000003</v>
      </c>
    </row>
    <row r="173" spans="1:17" x14ac:dyDescent="0.3">
      <c r="A173" t="s">
        <v>658</v>
      </c>
      <c r="B173">
        <v>211010</v>
      </c>
      <c r="C173" t="s">
        <v>823</v>
      </c>
      <c r="D173" s="3">
        <v>29191</v>
      </c>
      <c r="E173" s="1">
        <v>2579.48</v>
      </c>
      <c r="F173" s="1">
        <v>17673862.34</v>
      </c>
      <c r="G173" s="3">
        <v>3635</v>
      </c>
      <c r="H173" s="3">
        <v>6286</v>
      </c>
      <c r="I173">
        <v>70</v>
      </c>
      <c r="J173">
        <v>0</v>
      </c>
      <c r="K173">
        <v>68</v>
      </c>
      <c r="L173">
        <v>138</v>
      </c>
      <c r="M173" s="4">
        <v>1.0294117647058822</v>
      </c>
      <c r="N173" s="4">
        <v>0</v>
      </c>
      <c r="O173">
        <v>1</v>
      </c>
      <c r="P173">
        <v>1</v>
      </c>
      <c r="Q173" s="6">
        <v>0.95899999999999996</v>
      </c>
    </row>
    <row r="174" spans="1:17" x14ac:dyDescent="0.3">
      <c r="A174" t="s">
        <v>658</v>
      </c>
      <c r="B174">
        <v>211020</v>
      </c>
      <c r="C174" t="s">
        <v>824</v>
      </c>
      <c r="D174" s="3">
        <v>32366</v>
      </c>
      <c r="E174" s="1">
        <v>2680.51</v>
      </c>
      <c r="F174" s="1">
        <v>30629280.940000001</v>
      </c>
      <c r="G174" s="3">
        <v>3200</v>
      </c>
      <c r="H174" s="3">
        <v>4376</v>
      </c>
      <c r="I174">
        <v>48</v>
      </c>
      <c r="J174">
        <v>0</v>
      </c>
      <c r="K174">
        <v>37</v>
      </c>
      <c r="L174">
        <v>85</v>
      </c>
      <c r="M174" s="4">
        <v>1.2972972972972974</v>
      </c>
      <c r="N174" s="4">
        <v>0</v>
      </c>
      <c r="O174">
        <v>1</v>
      </c>
      <c r="P174">
        <v>1</v>
      </c>
      <c r="Q174" s="6">
        <v>0.88900000000000001</v>
      </c>
    </row>
    <row r="175" spans="1:17" x14ac:dyDescent="0.3">
      <c r="A175" t="s">
        <v>658</v>
      </c>
      <c r="B175">
        <v>211023</v>
      </c>
      <c r="C175" t="s">
        <v>825</v>
      </c>
      <c r="D175" s="3">
        <v>11661</v>
      </c>
      <c r="E175" s="1">
        <v>3105.86</v>
      </c>
      <c r="F175" s="1">
        <v>0</v>
      </c>
      <c r="G175" s="3">
        <v>1352</v>
      </c>
      <c r="H175" s="3">
        <v>2335</v>
      </c>
      <c r="I175">
        <v>21</v>
      </c>
      <c r="J175">
        <v>0</v>
      </c>
      <c r="K175">
        <v>18</v>
      </c>
      <c r="L175">
        <v>39</v>
      </c>
      <c r="M175" s="4">
        <v>1.1666666666666667</v>
      </c>
      <c r="N175" s="4">
        <v>0</v>
      </c>
      <c r="O175">
        <v>0</v>
      </c>
      <c r="P175">
        <v>0</v>
      </c>
      <c r="Q175" s="6">
        <v>1</v>
      </c>
    </row>
    <row r="176" spans="1:17" x14ac:dyDescent="0.3">
      <c r="A176" t="s">
        <v>658</v>
      </c>
      <c r="B176">
        <v>211027</v>
      </c>
      <c r="C176" t="s">
        <v>826</v>
      </c>
      <c r="D176" s="3">
        <v>13820</v>
      </c>
      <c r="E176" s="1">
        <v>2292.81</v>
      </c>
      <c r="F176" s="1">
        <v>13192505.359999999</v>
      </c>
      <c r="G176" s="3">
        <v>1768</v>
      </c>
      <c r="H176" s="3">
        <v>2639</v>
      </c>
      <c r="I176">
        <v>50</v>
      </c>
      <c r="J176">
        <v>0</v>
      </c>
      <c r="K176">
        <v>46</v>
      </c>
      <c r="L176">
        <v>96</v>
      </c>
      <c r="M176" s="4">
        <v>1.0869565217391304</v>
      </c>
      <c r="N176" s="4">
        <v>0</v>
      </c>
      <c r="O176">
        <v>1</v>
      </c>
      <c r="P176">
        <v>1</v>
      </c>
      <c r="Q176" s="6">
        <v>0.98</v>
      </c>
    </row>
    <row r="177" spans="1:17" x14ac:dyDescent="0.3">
      <c r="A177" t="s">
        <v>658</v>
      </c>
      <c r="B177">
        <v>211030</v>
      </c>
      <c r="C177" t="s">
        <v>827</v>
      </c>
      <c r="D177" s="3">
        <v>14288</v>
      </c>
      <c r="E177" s="1">
        <v>4342.6400000000003</v>
      </c>
      <c r="F177" s="1">
        <v>19905184.190000001</v>
      </c>
      <c r="G177" s="3">
        <v>1439</v>
      </c>
      <c r="H177" s="3">
        <v>3050</v>
      </c>
      <c r="I177">
        <v>44</v>
      </c>
      <c r="J177">
        <v>0</v>
      </c>
      <c r="K177">
        <v>40</v>
      </c>
      <c r="L177">
        <v>84</v>
      </c>
      <c r="M177" s="4">
        <v>1.1000000000000001</v>
      </c>
      <c r="N177" s="4">
        <v>0</v>
      </c>
      <c r="O177">
        <v>1</v>
      </c>
      <c r="P177">
        <v>1</v>
      </c>
      <c r="Q177" s="6">
        <v>0.93600000000000005</v>
      </c>
    </row>
    <row r="178" spans="1:17" x14ac:dyDescent="0.3">
      <c r="A178" t="s">
        <v>658</v>
      </c>
      <c r="B178">
        <v>211040</v>
      </c>
      <c r="C178" t="s">
        <v>828</v>
      </c>
      <c r="D178" s="3">
        <v>17799</v>
      </c>
      <c r="E178" s="1">
        <v>3849.86</v>
      </c>
      <c r="F178" s="1">
        <v>19099624.98</v>
      </c>
      <c r="G178" s="3">
        <v>2278</v>
      </c>
      <c r="H178" s="3">
        <v>5239</v>
      </c>
      <c r="I178">
        <v>58</v>
      </c>
      <c r="J178">
        <v>0</v>
      </c>
      <c r="K178">
        <v>11</v>
      </c>
      <c r="L178">
        <v>69</v>
      </c>
      <c r="M178" s="4">
        <v>5.2727272727272725</v>
      </c>
      <c r="N178" s="4">
        <v>0</v>
      </c>
      <c r="O178">
        <v>1</v>
      </c>
      <c r="P178">
        <v>1</v>
      </c>
      <c r="Q178" s="6">
        <v>0.93500000000000005</v>
      </c>
    </row>
    <row r="179" spans="1:17" x14ac:dyDescent="0.3">
      <c r="A179" t="s">
        <v>658</v>
      </c>
      <c r="B179">
        <v>211050</v>
      </c>
      <c r="C179" t="s">
        <v>829</v>
      </c>
      <c r="D179" s="3">
        <v>40736</v>
      </c>
      <c r="E179" s="1">
        <v>2294.63</v>
      </c>
      <c r="F179" s="1">
        <v>33459102.399999999</v>
      </c>
      <c r="G179" s="3">
        <v>3622</v>
      </c>
      <c r="H179" s="3">
        <v>6674</v>
      </c>
      <c r="I179">
        <v>70</v>
      </c>
      <c r="J179">
        <v>2</v>
      </c>
      <c r="K179">
        <v>70</v>
      </c>
      <c r="L179">
        <v>142</v>
      </c>
      <c r="M179" s="4">
        <v>1</v>
      </c>
      <c r="N179" s="4">
        <v>2.8571428571428571E-2</v>
      </c>
      <c r="O179">
        <v>1</v>
      </c>
      <c r="P179">
        <v>1</v>
      </c>
      <c r="Q179" s="6">
        <v>0.89700000000000002</v>
      </c>
    </row>
    <row r="180" spans="1:17" x14ac:dyDescent="0.3">
      <c r="A180" t="s">
        <v>658</v>
      </c>
      <c r="B180">
        <v>211060</v>
      </c>
      <c r="C180" t="s">
        <v>830</v>
      </c>
      <c r="D180" s="3">
        <v>26476</v>
      </c>
      <c r="E180" s="1">
        <v>2948.4</v>
      </c>
      <c r="F180" s="1">
        <v>25077647</v>
      </c>
      <c r="G180" s="3">
        <v>2933</v>
      </c>
      <c r="H180" s="3">
        <v>4886</v>
      </c>
      <c r="I180">
        <v>54</v>
      </c>
      <c r="J180">
        <v>0</v>
      </c>
      <c r="K180">
        <v>51</v>
      </c>
      <c r="L180">
        <v>105</v>
      </c>
      <c r="M180" s="4">
        <v>1.0588235294117647</v>
      </c>
      <c r="N180" s="4">
        <v>0</v>
      </c>
      <c r="O180">
        <v>1</v>
      </c>
      <c r="P180">
        <v>1</v>
      </c>
      <c r="Q180" s="6">
        <v>0.9</v>
      </c>
    </row>
    <row r="181" spans="1:17" x14ac:dyDescent="0.3">
      <c r="A181" t="s">
        <v>658</v>
      </c>
      <c r="B181">
        <v>211065</v>
      </c>
      <c r="C181" t="s">
        <v>831</v>
      </c>
      <c r="D181" s="3">
        <v>6983</v>
      </c>
      <c r="E181" s="1">
        <v>7968.22</v>
      </c>
      <c r="F181" s="1">
        <v>8056993.4699999997</v>
      </c>
      <c r="G181" s="3">
        <v>818</v>
      </c>
      <c r="H181" s="3">
        <v>1417</v>
      </c>
      <c r="I181">
        <v>11</v>
      </c>
      <c r="J181">
        <v>0</v>
      </c>
      <c r="K181">
        <v>6</v>
      </c>
      <c r="L181">
        <v>17</v>
      </c>
      <c r="M181" s="4">
        <v>1.8333333333333333</v>
      </c>
      <c r="N181" s="4">
        <v>0</v>
      </c>
      <c r="O181">
        <v>1</v>
      </c>
      <c r="P181">
        <v>1</v>
      </c>
      <c r="Q181" s="6">
        <v>0.91700000000000004</v>
      </c>
    </row>
    <row r="182" spans="1:17" x14ac:dyDescent="0.3">
      <c r="A182" t="s">
        <v>658</v>
      </c>
      <c r="B182">
        <v>211070</v>
      </c>
      <c r="C182" t="s">
        <v>832</v>
      </c>
      <c r="D182" s="3">
        <v>33607</v>
      </c>
      <c r="E182" s="1">
        <v>3451.51</v>
      </c>
      <c r="F182" s="1">
        <v>30614892.510000002</v>
      </c>
      <c r="G182" s="3">
        <v>3510</v>
      </c>
      <c r="H182" s="3">
        <v>6844</v>
      </c>
      <c r="I182">
        <v>56</v>
      </c>
      <c r="J182">
        <v>0</v>
      </c>
      <c r="K182">
        <v>52</v>
      </c>
      <c r="L182">
        <v>108</v>
      </c>
      <c r="M182" s="4">
        <v>1.0769230769230769</v>
      </c>
      <c r="N182" s="4">
        <v>0</v>
      </c>
      <c r="O182">
        <v>1</v>
      </c>
      <c r="P182">
        <v>1</v>
      </c>
      <c r="Q182" s="6">
        <v>0.91800000000000004</v>
      </c>
    </row>
    <row r="183" spans="1:17" x14ac:dyDescent="0.3">
      <c r="A183" t="s">
        <v>658</v>
      </c>
      <c r="B183">
        <v>211080</v>
      </c>
      <c r="C183" t="s">
        <v>833</v>
      </c>
      <c r="D183" s="3">
        <v>4702</v>
      </c>
      <c r="E183" s="1">
        <v>3840.2</v>
      </c>
      <c r="F183" s="1">
        <v>8604164.3300000001</v>
      </c>
      <c r="G183" s="3">
        <v>428</v>
      </c>
      <c r="H183" s="3">
        <v>956</v>
      </c>
      <c r="I183">
        <v>21</v>
      </c>
      <c r="J183">
        <v>0</v>
      </c>
      <c r="K183">
        <v>2</v>
      </c>
      <c r="L183">
        <v>23</v>
      </c>
      <c r="M183" s="4">
        <v>10.5</v>
      </c>
      <c r="N183" s="4">
        <v>0</v>
      </c>
      <c r="O183">
        <v>1</v>
      </c>
      <c r="P183">
        <v>1</v>
      </c>
      <c r="Q183" s="6">
        <v>0.95499999999999996</v>
      </c>
    </row>
    <row r="184" spans="1:17" x14ac:dyDescent="0.3">
      <c r="A184" t="s">
        <v>658</v>
      </c>
      <c r="B184">
        <v>211085</v>
      </c>
      <c r="C184" t="s">
        <v>834</v>
      </c>
      <c r="D184" s="3">
        <v>10261</v>
      </c>
      <c r="E184" s="1">
        <v>4433.4799999999996</v>
      </c>
      <c r="F184" s="1">
        <v>0</v>
      </c>
      <c r="G184" s="3">
        <v>1178</v>
      </c>
      <c r="H184" s="3">
        <v>1900</v>
      </c>
      <c r="I184">
        <v>13</v>
      </c>
      <c r="J184">
        <v>0</v>
      </c>
      <c r="K184">
        <v>12</v>
      </c>
      <c r="L184">
        <v>25</v>
      </c>
      <c r="M184" s="4">
        <v>1.0833333333333333</v>
      </c>
      <c r="N184" s="4">
        <v>0</v>
      </c>
      <c r="O184">
        <v>0</v>
      </c>
      <c r="P184">
        <v>0</v>
      </c>
      <c r="Q184" s="6">
        <v>1</v>
      </c>
    </row>
    <row r="185" spans="1:17" x14ac:dyDescent="0.3">
      <c r="A185" t="s">
        <v>658</v>
      </c>
      <c r="B185">
        <v>211090</v>
      </c>
      <c r="C185" t="s">
        <v>835</v>
      </c>
      <c r="D185" s="3">
        <v>12146</v>
      </c>
      <c r="E185" s="1">
        <v>2298.04</v>
      </c>
      <c r="F185" s="1">
        <v>0</v>
      </c>
      <c r="G185" s="3">
        <v>1213</v>
      </c>
      <c r="H185" s="3">
        <v>2142</v>
      </c>
      <c r="I185">
        <v>48</v>
      </c>
      <c r="J185">
        <v>0</v>
      </c>
      <c r="K185">
        <v>21</v>
      </c>
      <c r="L185">
        <v>69</v>
      </c>
      <c r="M185" s="4">
        <v>2.2857142857142856</v>
      </c>
      <c r="N185" s="4">
        <v>0</v>
      </c>
      <c r="O185">
        <v>0</v>
      </c>
      <c r="P185">
        <v>0</v>
      </c>
      <c r="Q185" s="6">
        <v>0.98</v>
      </c>
    </row>
    <row r="186" spans="1:17" x14ac:dyDescent="0.3">
      <c r="A186" t="s">
        <v>658</v>
      </c>
      <c r="B186">
        <v>211100</v>
      </c>
      <c r="C186" t="s">
        <v>836</v>
      </c>
      <c r="D186" s="3">
        <v>19920</v>
      </c>
      <c r="E186" s="1">
        <v>2781.43</v>
      </c>
      <c r="F186" s="1">
        <v>5548882.96</v>
      </c>
      <c r="G186" s="3">
        <v>1953</v>
      </c>
      <c r="H186" s="3">
        <v>4100</v>
      </c>
      <c r="I186">
        <v>72</v>
      </c>
      <c r="J186">
        <v>0</v>
      </c>
      <c r="K186">
        <v>68</v>
      </c>
      <c r="L186">
        <v>140</v>
      </c>
      <c r="M186" s="4">
        <v>1.0588235294117647</v>
      </c>
      <c r="N186" s="4">
        <v>0</v>
      </c>
      <c r="O186">
        <v>1</v>
      </c>
      <c r="P186">
        <v>1</v>
      </c>
      <c r="Q186" s="6">
        <v>0.98599999999999999</v>
      </c>
    </row>
    <row r="187" spans="1:17" x14ac:dyDescent="0.3">
      <c r="A187" t="s">
        <v>658</v>
      </c>
      <c r="B187">
        <v>211102</v>
      </c>
      <c r="C187" t="s">
        <v>837</v>
      </c>
      <c r="D187" s="3">
        <v>12309</v>
      </c>
      <c r="E187" s="1">
        <v>5264.46</v>
      </c>
      <c r="F187" s="1">
        <v>0</v>
      </c>
      <c r="G187" s="3">
        <v>1644</v>
      </c>
      <c r="H187" s="3">
        <v>5001</v>
      </c>
      <c r="I187">
        <v>93</v>
      </c>
      <c r="J187">
        <v>0</v>
      </c>
      <c r="K187">
        <v>58</v>
      </c>
      <c r="L187">
        <v>151</v>
      </c>
      <c r="M187" s="4">
        <v>1.603448275862069</v>
      </c>
      <c r="N187" s="4">
        <v>0</v>
      </c>
      <c r="O187">
        <v>0</v>
      </c>
      <c r="P187">
        <v>0</v>
      </c>
      <c r="Q187" s="6">
        <v>1</v>
      </c>
    </row>
    <row r="188" spans="1:17" x14ac:dyDescent="0.3">
      <c r="A188" t="s">
        <v>658</v>
      </c>
      <c r="B188">
        <v>211105</v>
      </c>
      <c r="C188" t="s">
        <v>838</v>
      </c>
      <c r="D188" s="3">
        <v>10814</v>
      </c>
      <c r="E188" s="1">
        <v>4974.37</v>
      </c>
      <c r="F188" s="1">
        <v>0</v>
      </c>
      <c r="G188" s="3">
        <v>1111</v>
      </c>
      <c r="H188" s="3">
        <v>2273</v>
      </c>
      <c r="I188">
        <v>38</v>
      </c>
      <c r="J188">
        <v>0</v>
      </c>
      <c r="K188">
        <v>30</v>
      </c>
      <c r="L188">
        <v>68</v>
      </c>
      <c r="M188" s="4">
        <v>1.2666666666666666</v>
      </c>
      <c r="N188" s="4">
        <v>0</v>
      </c>
      <c r="O188">
        <v>0</v>
      </c>
      <c r="P188">
        <v>0</v>
      </c>
      <c r="Q188" s="6">
        <v>0.95</v>
      </c>
    </row>
    <row r="189" spans="1:17" x14ac:dyDescent="0.3">
      <c r="A189" t="s">
        <v>658</v>
      </c>
      <c r="B189">
        <v>211107</v>
      </c>
      <c r="C189" t="s">
        <v>839</v>
      </c>
      <c r="D189" s="3">
        <v>17238</v>
      </c>
      <c r="E189" s="1">
        <v>2664.92</v>
      </c>
      <c r="F189" s="1">
        <v>23225751.460000001</v>
      </c>
      <c r="G189" s="3">
        <v>2190</v>
      </c>
      <c r="H189" s="3">
        <v>4224</v>
      </c>
      <c r="I189">
        <v>56</v>
      </c>
      <c r="J189">
        <v>0</v>
      </c>
      <c r="K189">
        <v>43</v>
      </c>
      <c r="L189">
        <v>99</v>
      </c>
      <c r="M189" s="4">
        <v>1.3023255813953489</v>
      </c>
      <c r="N189" s="4">
        <v>0</v>
      </c>
      <c r="O189">
        <v>1</v>
      </c>
      <c r="P189">
        <v>1</v>
      </c>
      <c r="Q189" s="6">
        <v>0.98199999999999998</v>
      </c>
    </row>
    <row r="190" spans="1:17" x14ac:dyDescent="0.3">
      <c r="A190" t="s">
        <v>658</v>
      </c>
      <c r="B190">
        <v>211110</v>
      </c>
      <c r="C190" t="s">
        <v>840</v>
      </c>
      <c r="D190" s="3">
        <v>24928</v>
      </c>
      <c r="E190" s="1">
        <v>3110.1</v>
      </c>
      <c r="F190" s="1">
        <v>23940940</v>
      </c>
      <c r="G190" s="3">
        <v>2187</v>
      </c>
      <c r="H190" s="3">
        <v>3004</v>
      </c>
      <c r="I190">
        <v>29</v>
      </c>
      <c r="J190">
        <v>0</v>
      </c>
      <c r="K190">
        <v>30</v>
      </c>
      <c r="L190">
        <v>59</v>
      </c>
      <c r="M190" s="4">
        <v>0.96666666666666667</v>
      </c>
      <c r="N190" s="4">
        <v>0</v>
      </c>
      <c r="O190">
        <v>1</v>
      </c>
      <c r="P190">
        <v>1</v>
      </c>
      <c r="Q190" s="6">
        <v>0.82899999999999996</v>
      </c>
    </row>
    <row r="191" spans="1:17" x14ac:dyDescent="0.3">
      <c r="A191" t="s">
        <v>658</v>
      </c>
      <c r="B191">
        <v>211120</v>
      </c>
      <c r="C191" t="s">
        <v>841</v>
      </c>
      <c r="D191" s="3">
        <v>163045</v>
      </c>
      <c r="E191" s="1">
        <v>3105.91</v>
      </c>
      <c r="F191" s="1">
        <v>115023186.52</v>
      </c>
      <c r="G191" s="3">
        <v>14472</v>
      </c>
      <c r="H191" s="3">
        <v>13431</v>
      </c>
      <c r="I191">
        <v>69</v>
      </c>
      <c r="J191">
        <v>0</v>
      </c>
      <c r="K191">
        <v>60</v>
      </c>
      <c r="L191">
        <v>129</v>
      </c>
      <c r="M191" s="4">
        <v>1.1499999999999999</v>
      </c>
      <c r="N191" s="4">
        <v>0</v>
      </c>
      <c r="O191">
        <v>1</v>
      </c>
      <c r="P191">
        <v>1</v>
      </c>
      <c r="Q191" s="6">
        <v>0.65700000000000003</v>
      </c>
    </row>
    <row r="192" spans="1:17" x14ac:dyDescent="0.3">
      <c r="A192" t="s">
        <v>658</v>
      </c>
      <c r="B192">
        <v>211125</v>
      </c>
      <c r="C192" t="s">
        <v>842</v>
      </c>
      <c r="D192" s="3">
        <v>7496</v>
      </c>
      <c r="E192" s="1">
        <v>3240.99</v>
      </c>
      <c r="F192" s="1">
        <v>0</v>
      </c>
      <c r="G192" s="3">
        <v>772</v>
      </c>
      <c r="H192" s="3">
        <v>1632</v>
      </c>
      <c r="I192">
        <v>19</v>
      </c>
      <c r="J192">
        <v>0</v>
      </c>
      <c r="K192">
        <v>19</v>
      </c>
      <c r="L192">
        <v>38</v>
      </c>
      <c r="M192" s="4">
        <v>1</v>
      </c>
      <c r="N192" s="4">
        <v>0</v>
      </c>
      <c r="O192">
        <v>0</v>
      </c>
      <c r="P192">
        <v>0</v>
      </c>
      <c r="Q192" s="6">
        <v>0.95</v>
      </c>
    </row>
    <row r="193" spans="1:17" x14ac:dyDescent="0.3">
      <c r="A193" t="s">
        <v>658</v>
      </c>
      <c r="B193">
        <v>211130</v>
      </c>
      <c r="C193" t="s">
        <v>843</v>
      </c>
      <c r="D193" s="3">
        <v>1014837</v>
      </c>
      <c r="E193" s="1">
        <v>14920.92</v>
      </c>
      <c r="F193" s="1">
        <v>1417075698.6300001</v>
      </c>
      <c r="G193" s="3">
        <v>76442</v>
      </c>
      <c r="H193" s="3">
        <v>71309</v>
      </c>
      <c r="I193">
        <v>100</v>
      </c>
      <c r="J193">
        <v>0</v>
      </c>
      <c r="K193">
        <v>78</v>
      </c>
      <c r="L193">
        <v>178</v>
      </c>
      <c r="M193" s="4">
        <v>1.2820512820512822</v>
      </c>
      <c r="N193" s="4">
        <v>0</v>
      </c>
      <c r="O193">
        <v>1</v>
      </c>
      <c r="P193">
        <v>1</v>
      </c>
      <c r="Q193" s="6">
        <v>0.21099999999999999</v>
      </c>
    </row>
    <row r="194" spans="1:17" x14ac:dyDescent="0.3">
      <c r="A194" t="s">
        <v>658</v>
      </c>
      <c r="B194">
        <v>211140</v>
      </c>
      <c r="C194" t="s">
        <v>844</v>
      </c>
      <c r="D194" s="3">
        <v>20153</v>
      </c>
      <c r="E194" s="1">
        <v>5612.73</v>
      </c>
      <c r="F194" s="1">
        <v>19982948.239999998</v>
      </c>
      <c r="G194" s="3">
        <v>2238</v>
      </c>
      <c r="H194" s="3">
        <v>4297</v>
      </c>
      <c r="I194">
        <v>84</v>
      </c>
      <c r="J194">
        <v>0</v>
      </c>
      <c r="K194">
        <v>63</v>
      </c>
      <c r="L194">
        <v>147</v>
      </c>
      <c r="M194" s="4">
        <v>1.3333333333333333</v>
      </c>
      <c r="N194" s="4">
        <v>0</v>
      </c>
      <c r="O194">
        <v>1</v>
      </c>
      <c r="P194">
        <v>1</v>
      </c>
      <c r="Q194" s="6">
        <v>0.96599999999999997</v>
      </c>
    </row>
    <row r="195" spans="1:17" x14ac:dyDescent="0.3">
      <c r="A195" t="s">
        <v>658</v>
      </c>
      <c r="B195">
        <v>211150</v>
      </c>
      <c r="C195" t="s">
        <v>845</v>
      </c>
      <c r="D195" s="3">
        <v>39093</v>
      </c>
      <c r="E195" s="1">
        <v>3052.18</v>
      </c>
      <c r="F195" s="1">
        <v>37696042.899999999</v>
      </c>
      <c r="G195" s="3">
        <v>4039</v>
      </c>
      <c r="H195" s="3">
        <v>6858</v>
      </c>
      <c r="I195">
        <v>49</v>
      </c>
      <c r="J195">
        <v>0</v>
      </c>
      <c r="K195">
        <v>37</v>
      </c>
      <c r="L195">
        <v>86</v>
      </c>
      <c r="M195" s="4">
        <v>1.3243243243243243</v>
      </c>
      <c r="N195" s="4">
        <v>0</v>
      </c>
      <c r="O195">
        <v>1</v>
      </c>
      <c r="P195">
        <v>1</v>
      </c>
      <c r="Q195" s="6">
        <v>0.92500000000000004</v>
      </c>
    </row>
    <row r="196" spans="1:17" x14ac:dyDescent="0.3">
      <c r="A196" t="s">
        <v>658</v>
      </c>
      <c r="B196">
        <v>211153</v>
      </c>
      <c r="C196" t="s">
        <v>846</v>
      </c>
      <c r="D196" s="3">
        <v>12028</v>
      </c>
      <c r="E196" s="1">
        <v>8371.36</v>
      </c>
      <c r="F196" s="1">
        <v>12693354.91</v>
      </c>
      <c r="G196" s="3">
        <v>1332</v>
      </c>
      <c r="H196" s="3">
        <v>2758</v>
      </c>
      <c r="I196">
        <v>10</v>
      </c>
      <c r="J196">
        <v>0</v>
      </c>
      <c r="K196">
        <v>1</v>
      </c>
      <c r="L196">
        <v>11</v>
      </c>
      <c r="M196" s="4">
        <v>10</v>
      </c>
      <c r="N196" s="4">
        <v>0</v>
      </c>
      <c r="O196">
        <v>1</v>
      </c>
      <c r="P196">
        <v>1</v>
      </c>
      <c r="Q196" s="6">
        <v>1</v>
      </c>
    </row>
    <row r="197" spans="1:17" x14ac:dyDescent="0.3">
      <c r="A197" t="s">
        <v>658</v>
      </c>
      <c r="B197">
        <v>211157</v>
      </c>
      <c r="C197" t="s">
        <v>847</v>
      </c>
      <c r="D197" s="3">
        <v>4425</v>
      </c>
      <c r="E197" s="1">
        <v>5745.91</v>
      </c>
      <c r="F197" s="1">
        <v>6892469.4699999997</v>
      </c>
      <c r="G197" s="3">
        <v>475</v>
      </c>
      <c r="H197" s="3">
        <v>1230</v>
      </c>
      <c r="I197">
        <v>9</v>
      </c>
      <c r="J197">
        <v>0</v>
      </c>
      <c r="K197">
        <v>1</v>
      </c>
      <c r="L197">
        <v>10</v>
      </c>
      <c r="M197" s="4">
        <v>9</v>
      </c>
      <c r="N197" s="4">
        <v>0</v>
      </c>
      <c r="O197">
        <v>1</v>
      </c>
      <c r="P197">
        <v>1</v>
      </c>
      <c r="Q197" s="6">
        <v>1</v>
      </c>
    </row>
    <row r="198" spans="1:17" x14ac:dyDescent="0.3">
      <c r="A198" t="s">
        <v>658</v>
      </c>
      <c r="B198">
        <v>211160</v>
      </c>
      <c r="C198" t="s">
        <v>848</v>
      </c>
      <c r="D198" s="3">
        <v>17474</v>
      </c>
      <c r="E198" s="1">
        <v>23436.1</v>
      </c>
      <c r="F198" s="1">
        <v>20286908.350000001</v>
      </c>
      <c r="G198" s="3">
        <v>1806</v>
      </c>
      <c r="H198" s="3">
        <v>3007</v>
      </c>
      <c r="I198">
        <v>37</v>
      </c>
      <c r="J198">
        <v>0</v>
      </c>
      <c r="K198">
        <v>27</v>
      </c>
      <c r="L198">
        <v>64</v>
      </c>
      <c r="M198" s="4">
        <v>1.3703703703703705</v>
      </c>
      <c r="N198" s="4">
        <v>0</v>
      </c>
      <c r="O198">
        <v>1</v>
      </c>
      <c r="P198">
        <v>1</v>
      </c>
      <c r="Q198" s="6">
        <v>0.88100000000000001</v>
      </c>
    </row>
    <row r="199" spans="1:17" x14ac:dyDescent="0.3">
      <c r="A199" t="s">
        <v>658</v>
      </c>
      <c r="B199">
        <v>211163</v>
      </c>
      <c r="C199" t="s">
        <v>849</v>
      </c>
      <c r="D199" s="3">
        <v>6090</v>
      </c>
      <c r="E199" s="1">
        <v>3975.12</v>
      </c>
      <c r="F199" s="1">
        <v>8085018.4699999997</v>
      </c>
      <c r="G199" s="3">
        <v>701</v>
      </c>
      <c r="H199" s="3">
        <v>1509</v>
      </c>
      <c r="I199">
        <v>16</v>
      </c>
      <c r="J199">
        <v>0</v>
      </c>
      <c r="K199">
        <v>10</v>
      </c>
      <c r="L199">
        <v>26</v>
      </c>
      <c r="M199" s="4">
        <v>1.6</v>
      </c>
      <c r="N199" s="4">
        <v>0</v>
      </c>
      <c r="O199">
        <v>1</v>
      </c>
      <c r="P199">
        <v>1</v>
      </c>
      <c r="Q199" s="6">
        <v>1</v>
      </c>
    </row>
    <row r="200" spans="1:17" x14ac:dyDescent="0.3">
      <c r="A200" t="s">
        <v>658</v>
      </c>
      <c r="B200">
        <v>211167</v>
      </c>
      <c r="C200" t="s">
        <v>850</v>
      </c>
      <c r="D200" s="3">
        <v>5957</v>
      </c>
      <c r="E200" s="1">
        <v>2887.3</v>
      </c>
      <c r="F200" s="1">
        <v>7314044.7699999996</v>
      </c>
      <c r="G200" s="3">
        <v>597</v>
      </c>
      <c r="H200" s="3">
        <v>1574</v>
      </c>
      <c r="I200">
        <v>22</v>
      </c>
      <c r="J200">
        <v>0</v>
      </c>
      <c r="K200">
        <v>17</v>
      </c>
      <c r="L200">
        <v>39</v>
      </c>
      <c r="M200" s="4">
        <v>1.2941176470588236</v>
      </c>
      <c r="N200" s="4">
        <v>0</v>
      </c>
      <c r="O200">
        <v>1</v>
      </c>
      <c r="P200">
        <v>1</v>
      </c>
      <c r="Q200" s="6">
        <v>1</v>
      </c>
    </row>
    <row r="201" spans="1:17" x14ac:dyDescent="0.3">
      <c r="A201" t="s">
        <v>658</v>
      </c>
      <c r="B201">
        <v>211170</v>
      </c>
      <c r="C201" t="s">
        <v>851</v>
      </c>
      <c r="D201" s="3">
        <v>20863</v>
      </c>
      <c r="E201" s="1">
        <v>2187.2199999999998</v>
      </c>
      <c r="F201" s="1">
        <v>0</v>
      </c>
      <c r="G201" s="3">
        <v>2108</v>
      </c>
      <c r="H201" s="3">
        <v>3288</v>
      </c>
      <c r="I201">
        <v>49</v>
      </c>
      <c r="J201">
        <v>0</v>
      </c>
      <c r="K201">
        <v>49</v>
      </c>
      <c r="L201">
        <v>98</v>
      </c>
      <c r="M201" s="4">
        <v>1</v>
      </c>
      <c r="N201" s="4">
        <v>0</v>
      </c>
      <c r="O201">
        <v>0</v>
      </c>
      <c r="P201">
        <v>0</v>
      </c>
      <c r="Q201" s="6">
        <v>0.96099999999999997</v>
      </c>
    </row>
    <row r="202" spans="1:17" x14ac:dyDescent="0.3">
      <c r="A202" t="s">
        <v>658</v>
      </c>
      <c r="B202">
        <v>211172</v>
      </c>
      <c r="C202" t="s">
        <v>852</v>
      </c>
      <c r="D202" s="3">
        <v>11990</v>
      </c>
      <c r="E202" s="1">
        <v>3755.25</v>
      </c>
      <c r="F202" s="1">
        <v>0</v>
      </c>
      <c r="G202" s="3">
        <v>1546</v>
      </c>
      <c r="H202" s="3">
        <v>1214</v>
      </c>
      <c r="I202">
        <v>21</v>
      </c>
      <c r="J202">
        <v>0</v>
      </c>
      <c r="K202">
        <v>19</v>
      </c>
      <c r="L202">
        <v>40</v>
      </c>
      <c r="M202" s="4">
        <v>1.1052631578947369</v>
      </c>
      <c r="N202" s="4">
        <v>0</v>
      </c>
      <c r="O202">
        <v>0</v>
      </c>
      <c r="P202">
        <v>0</v>
      </c>
      <c r="Q202" s="6">
        <v>0.95499999999999996</v>
      </c>
    </row>
    <row r="203" spans="1:17" x14ac:dyDescent="0.3">
      <c r="A203" t="s">
        <v>658</v>
      </c>
      <c r="B203">
        <v>211174</v>
      </c>
      <c r="C203" t="s">
        <v>853</v>
      </c>
      <c r="D203" s="3">
        <v>10256</v>
      </c>
      <c r="E203" s="1">
        <v>2922.8</v>
      </c>
      <c r="F203" s="1">
        <v>11319720.9</v>
      </c>
      <c r="G203" s="3">
        <v>1135</v>
      </c>
      <c r="H203" s="3">
        <v>2048</v>
      </c>
      <c r="I203">
        <v>25</v>
      </c>
      <c r="J203">
        <v>0</v>
      </c>
      <c r="K203">
        <v>25</v>
      </c>
      <c r="L203">
        <v>50</v>
      </c>
      <c r="M203" s="4">
        <v>1</v>
      </c>
      <c r="N203" s="4">
        <v>0</v>
      </c>
      <c r="O203">
        <v>1</v>
      </c>
      <c r="P203">
        <v>1</v>
      </c>
      <c r="Q203" s="6">
        <v>0.96199999999999997</v>
      </c>
    </row>
    <row r="204" spans="1:17" x14ac:dyDescent="0.3">
      <c r="A204" t="s">
        <v>658</v>
      </c>
      <c r="B204">
        <v>211176</v>
      </c>
      <c r="C204" t="s">
        <v>854</v>
      </c>
      <c r="D204" s="3">
        <v>17998</v>
      </c>
      <c r="E204" s="1">
        <v>4110.91</v>
      </c>
      <c r="F204" s="1">
        <v>0</v>
      </c>
      <c r="G204" s="3">
        <v>2065</v>
      </c>
      <c r="H204" s="3">
        <v>5784</v>
      </c>
      <c r="I204">
        <v>46</v>
      </c>
      <c r="J204">
        <v>0</v>
      </c>
      <c r="K204">
        <v>32</v>
      </c>
      <c r="L204">
        <v>78</v>
      </c>
      <c r="M204" s="4">
        <v>1.4375</v>
      </c>
      <c r="N204" s="4">
        <v>0</v>
      </c>
      <c r="O204">
        <v>0</v>
      </c>
      <c r="P204">
        <v>0</v>
      </c>
      <c r="Q204" s="6">
        <v>1</v>
      </c>
    </row>
    <row r="205" spans="1:17" x14ac:dyDescent="0.3">
      <c r="A205" t="s">
        <v>658</v>
      </c>
      <c r="B205">
        <v>211178</v>
      </c>
      <c r="C205" t="s">
        <v>855</v>
      </c>
      <c r="D205" s="3">
        <v>10940</v>
      </c>
      <c r="E205" s="1">
        <v>3434.8</v>
      </c>
      <c r="F205" s="1">
        <v>0</v>
      </c>
      <c r="G205" s="3">
        <v>1369</v>
      </c>
      <c r="H205" s="3">
        <v>2464</v>
      </c>
      <c r="I205">
        <v>36</v>
      </c>
      <c r="J205">
        <v>3</v>
      </c>
      <c r="K205">
        <v>33</v>
      </c>
      <c r="L205">
        <v>72</v>
      </c>
      <c r="M205" s="4">
        <v>1.0909090909090908</v>
      </c>
      <c r="N205" s="4">
        <v>8.3333333333333329E-2</v>
      </c>
      <c r="O205">
        <v>0</v>
      </c>
      <c r="P205">
        <v>0</v>
      </c>
      <c r="Q205" s="6">
        <v>1</v>
      </c>
    </row>
    <row r="206" spans="1:17" x14ac:dyDescent="0.3">
      <c r="A206" t="s">
        <v>658</v>
      </c>
      <c r="B206">
        <v>211180</v>
      </c>
      <c r="C206" t="s">
        <v>856</v>
      </c>
      <c r="D206" s="3">
        <v>17002</v>
      </c>
      <c r="E206" s="1">
        <v>3491.49</v>
      </c>
      <c r="F206" s="1">
        <v>18529381.940000001</v>
      </c>
      <c r="G206" s="3">
        <v>1727</v>
      </c>
      <c r="H206" s="3">
        <v>3934</v>
      </c>
      <c r="I206">
        <v>54</v>
      </c>
      <c r="J206">
        <v>1</v>
      </c>
      <c r="K206">
        <v>9</v>
      </c>
      <c r="L206">
        <v>64</v>
      </c>
      <c r="M206" s="4">
        <v>6</v>
      </c>
      <c r="N206" s="4">
        <v>1.8518518518518517E-2</v>
      </c>
      <c r="O206">
        <v>1</v>
      </c>
      <c r="P206">
        <v>1</v>
      </c>
      <c r="Q206" s="6">
        <v>0.98199999999999998</v>
      </c>
    </row>
    <row r="207" spans="1:17" x14ac:dyDescent="0.3">
      <c r="A207" t="s">
        <v>658</v>
      </c>
      <c r="B207">
        <v>211190</v>
      </c>
      <c r="C207" t="s">
        <v>857</v>
      </c>
      <c r="D207" s="3">
        <v>10444</v>
      </c>
      <c r="E207" s="1">
        <v>2634.82</v>
      </c>
      <c r="F207" s="1">
        <v>9976405.1300000008</v>
      </c>
      <c r="G207" s="3">
        <v>1091</v>
      </c>
      <c r="H207" s="3">
        <v>1592</v>
      </c>
      <c r="I207">
        <v>28</v>
      </c>
      <c r="J207">
        <v>0</v>
      </c>
      <c r="K207">
        <v>11</v>
      </c>
      <c r="L207">
        <v>39</v>
      </c>
      <c r="M207" s="4">
        <v>2.5454545454545454</v>
      </c>
      <c r="N207" s="4">
        <v>0</v>
      </c>
      <c r="O207">
        <v>1</v>
      </c>
      <c r="P207">
        <v>1</v>
      </c>
      <c r="Q207" s="6">
        <v>0.84799999999999998</v>
      </c>
    </row>
    <row r="208" spans="1:17" x14ac:dyDescent="0.3">
      <c r="A208" t="s">
        <v>658</v>
      </c>
      <c r="B208">
        <v>211195</v>
      </c>
      <c r="C208" t="s">
        <v>858</v>
      </c>
      <c r="D208" s="3">
        <v>4613</v>
      </c>
      <c r="E208" s="1">
        <v>3160.91</v>
      </c>
      <c r="F208" s="1">
        <v>10370069.529999999</v>
      </c>
      <c r="G208" s="3">
        <v>440</v>
      </c>
      <c r="H208" s="3">
        <v>1205</v>
      </c>
      <c r="I208">
        <v>16</v>
      </c>
      <c r="J208">
        <v>0</v>
      </c>
      <c r="K208">
        <v>9</v>
      </c>
      <c r="L208">
        <v>25</v>
      </c>
      <c r="M208" s="4">
        <v>1.7777777777777777</v>
      </c>
      <c r="N208" s="4">
        <v>0</v>
      </c>
      <c r="O208">
        <v>1</v>
      </c>
      <c r="P208">
        <v>1</v>
      </c>
      <c r="Q208" s="6">
        <v>1</v>
      </c>
    </row>
    <row r="209" spans="1:17" x14ac:dyDescent="0.3">
      <c r="A209" t="s">
        <v>658</v>
      </c>
      <c r="B209">
        <v>211200</v>
      </c>
      <c r="C209" t="s">
        <v>859</v>
      </c>
      <c r="D209" s="3">
        <v>7796</v>
      </c>
      <c r="E209" s="1">
        <v>38552.870000000003</v>
      </c>
      <c r="F209" s="1">
        <v>12487529.68</v>
      </c>
      <c r="G209" s="3">
        <v>900</v>
      </c>
      <c r="H209" s="3">
        <v>1548</v>
      </c>
      <c r="I209">
        <v>15</v>
      </c>
      <c r="J209">
        <v>0</v>
      </c>
      <c r="K209">
        <v>6</v>
      </c>
      <c r="L209">
        <v>21</v>
      </c>
      <c r="M209" s="4">
        <v>2.5</v>
      </c>
      <c r="N209" s="4">
        <v>0</v>
      </c>
      <c r="O209">
        <v>1</v>
      </c>
      <c r="P209">
        <v>1</v>
      </c>
      <c r="Q209" s="6">
        <v>0.93799999999999994</v>
      </c>
    </row>
    <row r="210" spans="1:17" x14ac:dyDescent="0.3">
      <c r="A210" t="s">
        <v>658</v>
      </c>
      <c r="B210">
        <v>211210</v>
      </c>
      <c r="C210" t="s">
        <v>860</v>
      </c>
      <c r="D210" s="3">
        <v>27997</v>
      </c>
      <c r="E210" s="1">
        <v>2058.06</v>
      </c>
      <c r="F210" s="1">
        <v>22631944.890000001</v>
      </c>
      <c r="G210" s="3">
        <v>3076</v>
      </c>
      <c r="H210" s="3">
        <v>5010</v>
      </c>
      <c r="I210">
        <v>78</v>
      </c>
      <c r="J210">
        <v>0</v>
      </c>
      <c r="K210">
        <v>5</v>
      </c>
      <c r="L210">
        <v>83</v>
      </c>
      <c r="M210" s="4">
        <v>15.6</v>
      </c>
      <c r="N210" s="4">
        <v>0</v>
      </c>
      <c r="O210">
        <v>1</v>
      </c>
      <c r="P210">
        <v>1</v>
      </c>
      <c r="Q210" s="6">
        <v>0.95099999999999996</v>
      </c>
    </row>
    <row r="211" spans="1:17" x14ac:dyDescent="0.3">
      <c r="A211" t="s">
        <v>658</v>
      </c>
      <c r="B211">
        <v>211220</v>
      </c>
      <c r="C211" t="s">
        <v>861</v>
      </c>
      <c r="D211" s="3">
        <v>155460</v>
      </c>
      <c r="E211" s="1">
        <v>3823.11</v>
      </c>
      <c r="F211" s="1">
        <v>201292280.81999999</v>
      </c>
      <c r="G211" s="3">
        <v>15078</v>
      </c>
      <c r="H211" s="3">
        <v>24656</v>
      </c>
      <c r="I211">
        <v>184</v>
      </c>
      <c r="J211">
        <v>0</v>
      </c>
      <c r="K211">
        <v>114</v>
      </c>
      <c r="L211">
        <v>298</v>
      </c>
      <c r="M211" s="4">
        <v>1.6140350877192982</v>
      </c>
      <c r="N211" s="4">
        <v>0</v>
      </c>
      <c r="O211">
        <v>1</v>
      </c>
      <c r="P211">
        <v>1</v>
      </c>
      <c r="Q211" s="6">
        <v>0.85199999999999998</v>
      </c>
    </row>
    <row r="212" spans="1:17" x14ac:dyDescent="0.3">
      <c r="A212" t="s">
        <v>658</v>
      </c>
      <c r="B212">
        <v>211223</v>
      </c>
      <c r="C212" t="s">
        <v>862</v>
      </c>
      <c r="D212" s="3">
        <v>18953</v>
      </c>
      <c r="E212" s="1">
        <v>3792.11</v>
      </c>
      <c r="F212" s="1">
        <v>20669032.780000001</v>
      </c>
      <c r="G212" s="3">
        <v>1763</v>
      </c>
      <c r="H212" s="3">
        <v>3478</v>
      </c>
      <c r="I212">
        <v>23</v>
      </c>
      <c r="J212">
        <v>0</v>
      </c>
      <c r="K212">
        <v>21</v>
      </c>
      <c r="L212">
        <v>44</v>
      </c>
      <c r="M212" s="4">
        <v>1.0952380952380953</v>
      </c>
      <c r="N212" s="4">
        <v>0</v>
      </c>
      <c r="O212">
        <v>1</v>
      </c>
      <c r="P212">
        <v>1</v>
      </c>
      <c r="Q212" s="6">
        <v>0.95799999999999996</v>
      </c>
    </row>
    <row r="213" spans="1:17" x14ac:dyDescent="0.3">
      <c r="A213" t="s">
        <v>658</v>
      </c>
      <c r="B213">
        <v>211227</v>
      </c>
      <c r="C213" t="s">
        <v>863</v>
      </c>
      <c r="D213" s="3">
        <v>5596</v>
      </c>
      <c r="E213" s="1">
        <v>3849.35</v>
      </c>
      <c r="F213" s="1">
        <v>10617626.699999999</v>
      </c>
      <c r="G213" s="3">
        <v>776</v>
      </c>
      <c r="H213" s="3">
        <v>1586</v>
      </c>
      <c r="I213">
        <v>13</v>
      </c>
      <c r="J213">
        <v>0</v>
      </c>
      <c r="K213">
        <v>13</v>
      </c>
      <c r="L213">
        <v>26</v>
      </c>
      <c r="M213" s="4">
        <v>1</v>
      </c>
      <c r="N213" s="4">
        <v>0</v>
      </c>
      <c r="O213">
        <v>1</v>
      </c>
      <c r="P213">
        <v>1</v>
      </c>
      <c r="Q213" s="6">
        <v>1</v>
      </c>
    </row>
    <row r="214" spans="1:17" x14ac:dyDescent="0.3">
      <c r="A214" t="s">
        <v>658</v>
      </c>
      <c r="B214">
        <v>211230</v>
      </c>
      <c r="C214" t="s">
        <v>864</v>
      </c>
      <c r="D214" s="3">
        <v>39183</v>
      </c>
      <c r="E214" s="1">
        <v>3656.9</v>
      </c>
      <c r="F214" s="1">
        <v>45266696.049999997</v>
      </c>
      <c r="G214" s="3">
        <v>4191</v>
      </c>
      <c r="H214" s="3">
        <v>7578</v>
      </c>
      <c r="I214">
        <v>44</v>
      </c>
      <c r="J214">
        <v>0</v>
      </c>
      <c r="K214">
        <v>43</v>
      </c>
      <c r="L214">
        <v>87</v>
      </c>
      <c r="M214" s="4">
        <v>1.0232558139534884</v>
      </c>
      <c r="N214" s="4">
        <v>0</v>
      </c>
      <c r="O214">
        <v>1</v>
      </c>
      <c r="P214">
        <v>1</v>
      </c>
      <c r="Q214" s="6">
        <v>0.93600000000000005</v>
      </c>
    </row>
    <row r="215" spans="1:17" x14ac:dyDescent="0.3">
      <c r="A215" t="s">
        <v>658</v>
      </c>
      <c r="B215">
        <v>211240</v>
      </c>
      <c r="C215" t="s">
        <v>865</v>
      </c>
      <c r="D215" s="3">
        <v>33933</v>
      </c>
      <c r="E215" s="1">
        <v>3200.53</v>
      </c>
      <c r="F215" s="1">
        <v>31947969.27</v>
      </c>
      <c r="G215" s="3">
        <v>4261</v>
      </c>
      <c r="H215" s="3">
        <v>9325</v>
      </c>
      <c r="I215">
        <v>90</v>
      </c>
      <c r="J215">
        <v>0</v>
      </c>
      <c r="K215">
        <v>72</v>
      </c>
      <c r="L215">
        <v>162</v>
      </c>
      <c r="M215" s="4">
        <v>1.25</v>
      </c>
      <c r="N215" s="4">
        <v>0</v>
      </c>
      <c r="O215">
        <v>1</v>
      </c>
      <c r="P215">
        <v>1</v>
      </c>
      <c r="Q215" s="6">
        <v>0.96799999999999997</v>
      </c>
    </row>
    <row r="216" spans="1:17" x14ac:dyDescent="0.3">
      <c r="A216" t="s">
        <v>658</v>
      </c>
      <c r="B216">
        <v>211245</v>
      </c>
      <c r="C216" t="s">
        <v>866</v>
      </c>
      <c r="D216" s="3">
        <v>22846</v>
      </c>
      <c r="E216" s="1">
        <v>3114.91</v>
      </c>
      <c r="F216" s="1">
        <v>20838922.030000001</v>
      </c>
      <c r="G216" s="3">
        <v>2853</v>
      </c>
      <c r="H216" s="3">
        <v>4382</v>
      </c>
      <c r="I216">
        <v>62</v>
      </c>
      <c r="J216">
        <v>0</v>
      </c>
      <c r="K216">
        <v>48</v>
      </c>
      <c r="L216">
        <v>110</v>
      </c>
      <c r="M216" s="4">
        <v>1.2916666666666667</v>
      </c>
      <c r="N216" s="4">
        <v>0</v>
      </c>
      <c r="O216">
        <v>1</v>
      </c>
      <c r="P216">
        <v>1</v>
      </c>
      <c r="Q216" s="6">
        <v>0.98399999999999999</v>
      </c>
    </row>
    <row r="217" spans="1:17" x14ac:dyDescent="0.3">
      <c r="A217" t="s">
        <v>658</v>
      </c>
      <c r="B217">
        <v>211250</v>
      </c>
      <c r="C217" t="s">
        <v>867</v>
      </c>
      <c r="D217" s="3">
        <v>52788</v>
      </c>
      <c r="E217" s="1">
        <v>2501.46</v>
      </c>
      <c r="F217" s="1">
        <v>0</v>
      </c>
      <c r="G217" s="3">
        <v>6245</v>
      </c>
      <c r="H217" s="3">
        <v>13344</v>
      </c>
      <c r="I217">
        <v>71</v>
      </c>
      <c r="J217">
        <v>6</v>
      </c>
      <c r="K217">
        <v>66</v>
      </c>
      <c r="L217">
        <v>143</v>
      </c>
      <c r="M217" s="4">
        <v>1.0757575757575757</v>
      </c>
      <c r="N217" s="4">
        <v>8.4507042253521125E-2</v>
      </c>
      <c r="O217">
        <v>0</v>
      </c>
      <c r="P217">
        <v>0</v>
      </c>
      <c r="Q217" s="6">
        <v>0.95899999999999996</v>
      </c>
    </row>
    <row r="218" spans="1:17" x14ac:dyDescent="0.3">
      <c r="A218" t="s">
        <v>658</v>
      </c>
      <c r="B218">
        <v>211260</v>
      </c>
      <c r="C218" t="s">
        <v>868</v>
      </c>
      <c r="D218" s="3">
        <v>24573</v>
      </c>
      <c r="E218" s="1">
        <v>2663.18</v>
      </c>
      <c r="F218" s="1">
        <v>21448061.190000001</v>
      </c>
      <c r="G218" s="3">
        <v>2932</v>
      </c>
      <c r="H218" s="3">
        <v>5213</v>
      </c>
      <c r="I218">
        <v>66</v>
      </c>
      <c r="J218">
        <v>1</v>
      </c>
      <c r="K218">
        <v>36</v>
      </c>
      <c r="L218">
        <v>103</v>
      </c>
      <c r="M218" s="4">
        <v>1.8333333333333333</v>
      </c>
      <c r="N218" s="4">
        <v>1.5151515151515152E-2</v>
      </c>
      <c r="O218">
        <v>1</v>
      </c>
      <c r="P218">
        <v>1</v>
      </c>
      <c r="Q218" s="6">
        <v>0.93</v>
      </c>
    </row>
    <row r="219" spans="1:17" x14ac:dyDescent="0.3">
      <c r="A219" t="s">
        <v>658</v>
      </c>
      <c r="B219">
        <v>211270</v>
      </c>
      <c r="C219" t="s">
        <v>869</v>
      </c>
      <c r="D219" s="3">
        <v>49412</v>
      </c>
      <c r="E219" s="1">
        <v>3351.8</v>
      </c>
      <c r="F219" s="1">
        <v>40952413.32</v>
      </c>
      <c r="G219" s="3">
        <v>5743</v>
      </c>
      <c r="H219" s="3">
        <v>8172</v>
      </c>
      <c r="I219">
        <v>97</v>
      </c>
      <c r="J219">
        <v>0</v>
      </c>
      <c r="K219">
        <v>59</v>
      </c>
      <c r="L219">
        <v>156</v>
      </c>
      <c r="M219" s="4">
        <v>1.6440677966101696</v>
      </c>
      <c r="N219" s="4">
        <v>0</v>
      </c>
      <c r="O219">
        <v>1</v>
      </c>
      <c r="P219">
        <v>1</v>
      </c>
      <c r="Q219" s="6">
        <v>0.97</v>
      </c>
    </row>
    <row r="220" spans="1:17" x14ac:dyDescent="0.3">
      <c r="A220" t="s">
        <v>658</v>
      </c>
      <c r="B220">
        <v>211280</v>
      </c>
      <c r="C220" t="s">
        <v>870</v>
      </c>
      <c r="D220" s="3">
        <v>49496</v>
      </c>
      <c r="E220" s="1">
        <v>2954.02</v>
      </c>
      <c r="F220" s="1">
        <v>43914613.060000002</v>
      </c>
      <c r="G220" s="3">
        <v>5367</v>
      </c>
      <c r="H220" s="3">
        <v>7831</v>
      </c>
      <c r="I220">
        <v>90</v>
      </c>
      <c r="J220">
        <v>0</v>
      </c>
      <c r="K220">
        <v>87</v>
      </c>
      <c r="L220">
        <v>177</v>
      </c>
      <c r="M220" s="4">
        <v>1.0344827586206897</v>
      </c>
      <c r="N220" s="4">
        <v>0</v>
      </c>
      <c r="O220">
        <v>1</v>
      </c>
      <c r="P220">
        <v>1</v>
      </c>
      <c r="Q220" s="6">
        <v>0.88200000000000001</v>
      </c>
    </row>
    <row r="221" spans="1:17" x14ac:dyDescent="0.3">
      <c r="A221" t="s">
        <v>658</v>
      </c>
      <c r="B221">
        <v>211285</v>
      </c>
      <c r="C221" t="s">
        <v>871</v>
      </c>
      <c r="D221" s="3">
        <v>11258</v>
      </c>
      <c r="E221" s="1">
        <v>11298.55</v>
      </c>
      <c r="F221" s="1">
        <v>8216692.4100000001</v>
      </c>
      <c r="G221" s="3">
        <v>1385</v>
      </c>
      <c r="H221" s="3">
        <v>2210</v>
      </c>
      <c r="I221">
        <v>10</v>
      </c>
      <c r="J221">
        <v>0</v>
      </c>
      <c r="K221">
        <v>4</v>
      </c>
      <c r="L221">
        <v>14</v>
      </c>
      <c r="M221" s="4">
        <v>2.5</v>
      </c>
      <c r="N221" s="4">
        <v>0</v>
      </c>
      <c r="O221">
        <v>1</v>
      </c>
      <c r="P221">
        <v>1</v>
      </c>
      <c r="Q221" s="6">
        <v>1</v>
      </c>
    </row>
    <row r="222" spans="1:17" x14ac:dyDescent="0.3">
      <c r="A222" t="s">
        <v>658</v>
      </c>
      <c r="B222">
        <v>211290</v>
      </c>
      <c r="C222" t="s">
        <v>872</v>
      </c>
      <c r="D222" s="3">
        <v>31217</v>
      </c>
      <c r="E222" s="1">
        <v>3020.33</v>
      </c>
      <c r="F222" s="1">
        <v>28023035.789999999</v>
      </c>
      <c r="G222" s="3">
        <v>3400</v>
      </c>
      <c r="H222" s="3">
        <v>6069</v>
      </c>
      <c r="I222">
        <v>53</v>
      </c>
      <c r="J222">
        <v>0</v>
      </c>
      <c r="K222">
        <v>43</v>
      </c>
      <c r="L222">
        <v>96</v>
      </c>
      <c r="M222" s="4">
        <v>1.2325581395348837</v>
      </c>
      <c r="N222" s="4">
        <v>0</v>
      </c>
      <c r="O222">
        <v>1</v>
      </c>
      <c r="P222">
        <v>1</v>
      </c>
      <c r="Q222" s="6">
        <v>0.93</v>
      </c>
    </row>
    <row r="223" spans="1:17" x14ac:dyDescent="0.3">
      <c r="A223" t="s">
        <v>658</v>
      </c>
      <c r="B223">
        <v>211300</v>
      </c>
      <c r="C223" t="s">
        <v>873</v>
      </c>
      <c r="D223" s="3">
        <v>31658</v>
      </c>
      <c r="E223" s="1">
        <v>3576.48</v>
      </c>
      <c r="F223" s="1">
        <v>0</v>
      </c>
      <c r="G223" s="3">
        <v>3321</v>
      </c>
      <c r="H223" s="3">
        <v>5790</v>
      </c>
      <c r="I223">
        <v>79</v>
      </c>
      <c r="J223">
        <v>0</v>
      </c>
      <c r="K223">
        <v>74</v>
      </c>
      <c r="L223">
        <v>153</v>
      </c>
      <c r="M223" s="4">
        <v>1.0675675675675675</v>
      </c>
      <c r="N223" s="4">
        <v>0</v>
      </c>
      <c r="O223">
        <v>0</v>
      </c>
      <c r="P223">
        <v>0</v>
      </c>
      <c r="Q223" s="6">
        <v>0.94</v>
      </c>
    </row>
    <row r="224" spans="1:17" x14ac:dyDescent="0.3">
      <c r="A224" t="s">
        <v>658</v>
      </c>
      <c r="B224">
        <v>211400</v>
      </c>
      <c r="C224" t="s">
        <v>874</v>
      </c>
      <c r="D224" s="3">
        <v>50173</v>
      </c>
      <c r="E224" s="1">
        <v>3703.09</v>
      </c>
      <c r="F224" s="1">
        <v>40672174.390000001</v>
      </c>
      <c r="G224" s="3">
        <v>5410</v>
      </c>
      <c r="H224" s="3">
        <v>8900</v>
      </c>
      <c r="I224">
        <v>76</v>
      </c>
      <c r="J224">
        <v>1</v>
      </c>
      <c r="K224">
        <v>38</v>
      </c>
      <c r="L224">
        <v>115</v>
      </c>
      <c r="M224" s="4">
        <v>2</v>
      </c>
      <c r="N224" s="4">
        <v>1.3157894736842105E-2</v>
      </c>
      <c r="O224">
        <v>1</v>
      </c>
      <c r="P224">
        <v>1</v>
      </c>
      <c r="Q224" s="6">
        <v>0.90500000000000003</v>
      </c>
    </row>
    <row r="226" spans="1:1" x14ac:dyDescent="0.3">
      <c r="A226" t="s">
        <v>649</v>
      </c>
    </row>
    <row r="228" spans="1:1" x14ac:dyDescent="0.3">
      <c r="A228" t="s">
        <v>650</v>
      </c>
    </row>
  </sheetData>
  <sortState ref="A8:Q224">
    <sortCondition ref="C8:C224"/>
  </sortState>
  <mergeCells count="1">
    <mergeCell ref="I6:K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8"/>
  <sheetViews>
    <sheetView zoomScale="75" zoomScaleNormal="75" workbookViewId="0">
      <selection sqref="A1:H1"/>
    </sheetView>
  </sheetViews>
  <sheetFormatPr defaultRowHeight="14.4" x14ac:dyDescent="0.3"/>
  <cols>
    <col min="1" max="1" width="22.5546875" customWidth="1"/>
    <col min="2" max="2" width="12.33203125" customWidth="1"/>
    <col min="3" max="3" width="38.33203125" bestFit="1" customWidth="1"/>
    <col min="4" max="4" width="38.33203125" customWidth="1"/>
    <col min="5" max="5" width="29.33203125" bestFit="1" customWidth="1"/>
    <col min="6" max="6" width="12.33203125" customWidth="1"/>
    <col min="7" max="7" width="38.33203125" bestFit="1" customWidth="1"/>
    <col min="8" max="8" width="38.33203125" customWidth="1"/>
  </cols>
  <sheetData>
    <row r="1" spans="1:8" x14ac:dyDescent="0.3">
      <c r="A1" s="20" t="s">
        <v>891</v>
      </c>
      <c r="B1" s="20"/>
      <c r="C1" s="20"/>
      <c r="D1" s="20"/>
      <c r="E1" s="20"/>
      <c r="F1" s="20"/>
      <c r="G1" s="20"/>
      <c r="H1" s="20"/>
    </row>
    <row r="2" spans="1:8" x14ac:dyDescent="0.3">
      <c r="A2" s="19" t="s">
        <v>3</v>
      </c>
      <c r="B2" s="19"/>
      <c r="C2" s="19"/>
      <c r="D2" s="19"/>
      <c r="E2" s="19" t="s">
        <v>658</v>
      </c>
      <c r="F2" s="19"/>
      <c r="G2" s="19"/>
      <c r="H2" s="19"/>
    </row>
    <row r="3" spans="1:8" x14ac:dyDescent="0.3">
      <c r="A3" s="21" t="s">
        <v>890</v>
      </c>
      <c r="B3" s="9" t="s">
        <v>888</v>
      </c>
      <c r="C3" s="9" t="s">
        <v>887</v>
      </c>
      <c r="D3" s="17" t="s">
        <v>894</v>
      </c>
      <c r="E3" s="22" t="s">
        <v>890</v>
      </c>
      <c r="F3" s="13" t="s">
        <v>888</v>
      </c>
      <c r="G3" s="13" t="s">
        <v>887</v>
      </c>
      <c r="H3" s="17" t="s">
        <v>894</v>
      </c>
    </row>
    <row r="4" spans="1:8" ht="28.8" x14ac:dyDescent="0.3">
      <c r="A4" s="21"/>
      <c r="B4" s="11" t="s">
        <v>892</v>
      </c>
      <c r="C4" s="10" t="s">
        <v>889</v>
      </c>
      <c r="D4" s="18"/>
      <c r="E4" s="21"/>
      <c r="F4" s="11" t="s">
        <v>892</v>
      </c>
      <c r="G4" s="10" t="s">
        <v>889</v>
      </c>
      <c r="H4" s="18"/>
    </row>
    <row r="5" spans="1:8" x14ac:dyDescent="0.3">
      <c r="A5" t="s">
        <v>5</v>
      </c>
      <c r="B5" s="5">
        <v>11.100687539999999</v>
      </c>
      <c r="C5" s="8">
        <v>2</v>
      </c>
      <c r="D5" s="12">
        <f>VLOOKUP(A5,'EstatisticasMunicipais SP'!$C$8:$Q$651,15,FALSE)</f>
        <v>1</v>
      </c>
      <c r="E5" t="s">
        <v>666</v>
      </c>
      <c r="F5" s="5">
        <v>30.366377589999999</v>
      </c>
      <c r="G5" s="8">
        <v>60</v>
      </c>
      <c r="H5" s="12">
        <f>VLOOKUP(E5,'EstatisticasMunicipais MA'!$C$8:$Q$224,15,FALSE)</f>
        <v>1</v>
      </c>
    </row>
    <row r="6" spans="1:8" x14ac:dyDescent="0.3">
      <c r="A6" t="s">
        <v>10</v>
      </c>
      <c r="B6" s="5">
        <v>12.475741380000001</v>
      </c>
      <c r="C6" s="8">
        <v>1</v>
      </c>
      <c r="D6" s="12">
        <f>VLOOKUP(A6,'EstatisticasMunicipais SP'!$C$8:$Q$651,15,FALSE)</f>
        <v>1</v>
      </c>
      <c r="E6" t="s">
        <v>679</v>
      </c>
      <c r="F6" s="5">
        <v>19.694350960000001</v>
      </c>
      <c r="G6" s="8">
        <v>16</v>
      </c>
      <c r="H6" s="12">
        <f>VLOOKUP(E6,'EstatisticasMunicipais MA'!$C$8:$Q$224,15,FALSE)</f>
        <v>1</v>
      </c>
    </row>
    <row r="7" spans="1:8" x14ac:dyDescent="0.3">
      <c r="A7" t="s">
        <v>26</v>
      </c>
      <c r="B7" s="5">
        <v>14.365384000000001</v>
      </c>
      <c r="C7" s="8">
        <v>1</v>
      </c>
      <c r="D7" s="12">
        <f>VLOOKUP(A7,'EstatisticasMunicipais SP'!$C$8:$Q$651,15,FALSE)</f>
        <v>1</v>
      </c>
      <c r="E7" t="s">
        <v>681</v>
      </c>
      <c r="F7" s="5">
        <v>7.48841161</v>
      </c>
      <c r="G7" s="8">
        <v>13</v>
      </c>
      <c r="H7" s="12">
        <f>VLOOKUP(E7,'EstatisticasMunicipais MA'!$C$8:$Q$224,15,FALSE)</f>
        <v>1</v>
      </c>
    </row>
    <row r="8" spans="1:8" x14ac:dyDescent="0.3">
      <c r="A8" t="s">
        <v>39</v>
      </c>
      <c r="B8" s="5">
        <v>9.9703064900000005</v>
      </c>
      <c r="C8" s="8">
        <v>3</v>
      </c>
      <c r="D8" s="12">
        <f>VLOOKUP(A8,'EstatisticasMunicipais SP'!$C$8:$Q$651,15,FALSE)</f>
        <v>1</v>
      </c>
      <c r="E8" t="s">
        <v>686</v>
      </c>
      <c r="F8" s="5">
        <v>9.11623026</v>
      </c>
      <c r="G8" s="8">
        <v>46</v>
      </c>
      <c r="H8" s="12">
        <f>VLOOKUP(E8,'EstatisticasMunicipais MA'!$C$8:$Q$224,15,FALSE)</f>
        <v>1</v>
      </c>
    </row>
    <row r="9" spans="1:8" x14ac:dyDescent="0.3">
      <c r="A9" t="s">
        <v>44</v>
      </c>
      <c r="B9" s="5">
        <v>9.2706833300000007</v>
      </c>
      <c r="C9" s="8">
        <v>6</v>
      </c>
      <c r="D9" s="12">
        <f>VLOOKUP(A9,'EstatisticasMunicipais SP'!$C$8:$Q$651,15,FALSE)</f>
        <v>1</v>
      </c>
      <c r="E9" t="s">
        <v>691</v>
      </c>
      <c r="F9" s="5">
        <v>8.9555690399999985</v>
      </c>
      <c r="G9" s="8">
        <v>11</v>
      </c>
      <c r="H9" s="12">
        <f>VLOOKUP(E9,'EstatisticasMunicipais MA'!$C$8:$Q$224,15,FALSE)</f>
        <v>1</v>
      </c>
    </row>
    <row r="10" spans="1:8" x14ac:dyDescent="0.3">
      <c r="A10" t="s">
        <v>45</v>
      </c>
      <c r="B10" s="5">
        <v>15.903288760000001</v>
      </c>
      <c r="C10" s="8">
        <v>3</v>
      </c>
      <c r="D10" s="12">
        <f>VLOOKUP(A10,'EstatisticasMunicipais SP'!$C$8:$Q$651,15,FALSE)</f>
        <v>1</v>
      </c>
      <c r="E10" t="s">
        <v>694</v>
      </c>
      <c r="F10" s="5">
        <v>13.69490403</v>
      </c>
      <c r="G10" s="8">
        <v>46</v>
      </c>
      <c r="H10" s="12">
        <f>VLOOKUP(E10,'EstatisticasMunicipais MA'!$C$8:$Q$224,15,FALSE)</f>
        <v>1</v>
      </c>
    </row>
    <row r="11" spans="1:8" x14ac:dyDescent="0.3">
      <c r="A11" t="s">
        <v>59</v>
      </c>
      <c r="B11" s="5">
        <v>16.540748929999999</v>
      </c>
      <c r="C11" s="8">
        <v>12</v>
      </c>
      <c r="D11" s="12">
        <f>VLOOKUP(A11,'EstatisticasMunicipais SP'!$C$8:$Q$651,15,FALSE)</f>
        <v>1</v>
      </c>
      <c r="E11" t="s">
        <v>727</v>
      </c>
      <c r="F11" s="5">
        <v>9.7095007400000011</v>
      </c>
      <c r="G11" s="8">
        <v>25</v>
      </c>
      <c r="H11" s="12">
        <f>VLOOKUP(E11,'EstatisticasMunicipais MA'!$C$8:$Q$224,15,FALSE)</f>
        <v>1</v>
      </c>
    </row>
    <row r="12" spans="1:8" x14ac:dyDescent="0.3">
      <c r="A12" t="s">
        <v>88</v>
      </c>
      <c r="B12" s="5">
        <v>8.8954489700000003</v>
      </c>
      <c r="C12" s="8">
        <v>1</v>
      </c>
      <c r="D12" s="12">
        <f>VLOOKUP(A12,'EstatisticasMunicipais SP'!$C$8:$Q$651,15,FALSE)</f>
        <v>1</v>
      </c>
      <c r="E12" t="s">
        <v>729</v>
      </c>
      <c r="F12" s="5">
        <v>16.746566130000001</v>
      </c>
      <c r="G12" s="8">
        <v>44</v>
      </c>
      <c r="H12" s="12">
        <f>VLOOKUP(E12,'EstatisticasMunicipais MA'!$C$8:$Q$224,15,FALSE)</f>
        <v>1</v>
      </c>
    </row>
    <row r="13" spans="1:8" x14ac:dyDescent="0.3">
      <c r="A13" t="s">
        <v>95</v>
      </c>
      <c r="B13" s="5">
        <v>32.523090079999996</v>
      </c>
      <c r="C13" s="8">
        <v>11</v>
      </c>
      <c r="D13" s="12">
        <f>VLOOKUP(A13,'EstatisticasMunicipais SP'!$C$8:$Q$651,15,FALSE)</f>
        <v>1</v>
      </c>
      <c r="E13" t="s">
        <v>738</v>
      </c>
      <c r="F13" s="5">
        <v>11.77827083</v>
      </c>
      <c r="G13" s="8">
        <v>56</v>
      </c>
      <c r="H13" s="12">
        <f>VLOOKUP(E13,'EstatisticasMunicipais MA'!$C$8:$Q$224,15,FALSE)</f>
        <v>1</v>
      </c>
    </row>
    <row r="14" spans="1:8" x14ac:dyDescent="0.3">
      <c r="A14" t="s">
        <v>97</v>
      </c>
      <c r="B14" s="5">
        <v>15.51714177</v>
      </c>
      <c r="C14" s="8">
        <v>2</v>
      </c>
      <c r="D14" s="12">
        <f>VLOOKUP(A14,'EstatisticasMunicipais SP'!$C$8:$Q$651,15,FALSE)</f>
        <v>1</v>
      </c>
      <c r="E14" t="s">
        <v>739</v>
      </c>
      <c r="F14" s="5">
        <v>30.938781410000001</v>
      </c>
      <c r="G14" s="8">
        <v>33</v>
      </c>
      <c r="H14" s="12">
        <f>VLOOKUP(E14,'EstatisticasMunicipais MA'!$C$8:$Q$224,15,FALSE)</f>
        <v>1</v>
      </c>
    </row>
    <row r="15" spans="1:8" x14ac:dyDescent="0.3">
      <c r="A15" t="s">
        <v>109</v>
      </c>
      <c r="B15" s="5">
        <v>16.653716589999998</v>
      </c>
      <c r="C15" s="8">
        <v>4</v>
      </c>
      <c r="D15" s="12">
        <f>VLOOKUP(A15,'EstatisticasMunicipais SP'!$C$8:$Q$651,15,FALSE)</f>
        <v>1</v>
      </c>
      <c r="E15" t="s">
        <v>745</v>
      </c>
      <c r="F15" s="5">
        <v>15.484215259999999</v>
      </c>
      <c r="G15" s="8">
        <v>34</v>
      </c>
      <c r="H15" s="12">
        <f>VLOOKUP(E15,'EstatisticasMunicipais MA'!$C$8:$Q$224,15,FALSE)</f>
        <v>1</v>
      </c>
    </row>
    <row r="16" spans="1:8" x14ac:dyDescent="0.3">
      <c r="A16" t="s">
        <v>117</v>
      </c>
      <c r="B16" s="5">
        <v>10.280887529999999</v>
      </c>
      <c r="C16" s="8">
        <v>3</v>
      </c>
      <c r="D16" s="12">
        <f>VLOOKUP(A16,'EstatisticasMunicipais SP'!$C$8:$Q$651,15,FALSE)</f>
        <v>1</v>
      </c>
      <c r="E16" t="s">
        <v>751</v>
      </c>
      <c r="F16" s="5">
        <v>9.4396102800000001</v>
      </c>
      <c r="G16" s="8">
        <v>15</v>
      </c>
      <c r="H16" s="12">
        <f>VLOOKUP(E16,'EstatisticasMunicipais MA'!$C$8:$Q$224,15,FALSE)</f>
        <v>1</v>
      </c>
    </row>
    <row r="17" spans="1:8" x14ac:dyDescent="0.3">
      <c r="A17" t="s">
        <v>119</v>
      </c>
      <c r="B17" s="5">
        <v>9.7465926300000003</v>
      </c>
      <c r="C17" s="8">
        <v>1</v>
      </c>
      <c r="D17" s="12">
        <f>VLOOKUP(A17,'EstatisticasMunicipais SP'!$C$8:$Q$651,15,FALSE)</f>
        <v>1</v>
      </c>
      <c r="E17" t="s">
        <v>759</v>
      </c>
      <c r="F17" s="5">
        <v>11.998846310000001</v>
      </c>
      <c r="G17" s="8">
        <v>19</v>
      </c>
      <c r="H17" s="12">
        <f>VLOOKUP(E17,'EstatisticasMunicipais MA'!$C$8:$Q$224,15,FALSE)</f>
        <v>1</v>
      </c>
    </row>
    <row r="18" spans="1:8" x14ac:dyDescent="0.3">
      <c r="A18" t="s">
        <v>120</v>
      </c>
      <c r="B18" s="5">
        <v>10.500953900000001</v>
      </c>
      <c r="C18" s="8">
        <v>2</v>
      </c>
      <c r="D18" s="12">
        <f>VLOOKUP(A18,'EstatisticasMunicipais SP'!$C$8:$Q$651,15,FALSE)</f>
        <v>1</v>
      </c>
      <c r="E18" t="s">
        <v>761</v>
      </c>
      <c r="F18" s="5">
        <v>10.544572550000002</v>
      </c>
      <c r="G18" s="8">
        <v>28</v>
      </c>
      <c r="H18" s="12">
        <f>VLOOKUP(E18,'EstatisticasMunicipais MA'!$C$8:$Q$224,15,FALSE)</f>
        <v>1</v>
      </c>
    </row>
    <row r="19" spans="1:8" x14ac:dyDescent="0.3">
      <c r="A19" t="s">
        <v>132</v>
      </c>
      <c r="B19" s="5">
        <v>14.556903419999999</v>
      </c>
      <c r="C19" s="8">
        <v>1</v>
      </c>
      <c r="D19" s="12">
        <f>VLOOKUP(A19,'EstatisticasMunicipais SP'!$C$8:$Q$651,15,FALSE)</f>
        <v>1</v>
      </c>
      <c r="E19" t="s">
        <v>768</v>
      </c>
      <c r="F19" s="5">
        <v>8.7791243000000012</v>
      </c>
      <c r="G19" s="8">
        <v>59</v>
      </c>
      <c r="H19" s="12">
        <f>VLOOKUP(E19,'EstatisticasMunicipais MA'!$C$8:$Q$224,15,FALSE)</f>
        <v>1</v>
      </c>
    </row>
    <row r="20" spans="1:8" x14ac:dyDescent="0.3">
      <c r="A20" t="s">
        <v>135</v>
      </c>
      <c r="B20" s="5">
        <v>21.540068300000001</v>
      </c>
      <c r="C20" s="8">
        <v>5</v>
      </c>
      <c r="D20" s="12">
        <f>VLOOKUP(A20,'EstatisticasMunicipais SP'!$C$8:$Q$651,15,FALSE)</f>
        <v>1</v>
      </c>
      <c r="E20" t="s">
        <v>773</v>
      </c>
      <c r="F20" s="5">
        <v>13.667198050000001</v>
      </c>
      <c r="G20" s="8">
        <v>50</v>
      </c>
      <c r="H20" s="12">
        <f>VLOOKUP(E20,'EstatisticasMunicipais MA'!$C$8:$Q$224,15,FALSE)</f>
        <v>1</v>
      </c>
    </row>
    <row r="21" spans="1:8" x14ac:dyDescent="0.3">
      <c r="A21" t="s">
        <v>139</v>
      </c>
      <c r="B21" s="5">
        <v>20.23518911</v>
      </c>
      <c r="C21" s="8">
        <v>5</v>
      </c>
      <c r="D21" s="12">
        <f>VLOOKUP(A21,'EstatisticasMunicipais SP'!$C$8:$Q$651,15,FALSE)</f>
        <v>1</v>
      </c>
      <c r="E21" t="s">
        <v>774</v>
      </c>
      <c r="F21" s="5">
        <v>7.4957710599999992</v>
      </c>
      <c r="G21" s="8">
        <v>26</v>
      </c>
      <c r="H21" s="12">
        <f>VLOOKUP(E21,'EstatisticasMunicipais MA'!$C$8:$Q$224,15,FALSE)</f>
        <v>1</v>
      </c>
    </row>
    <row r="22" spans="1:8" x14ac:dyDescent="0.3">
      <c r="A22" t="s">
        <v>145</v>
      </c>
      <c r="B22" s="5">
        <v>12.576155999999999</v>
      </c>
      <c r="C22" s="8">
        <v>1</v>
      </c>
      <c r="D22" s="12">
        <f>VLOOKUP(A22,'EstatisticasMunicipais SP'!$C$8:$Q$651,15,FALSE)</f>
        <v>1</v>
      </c>
      <c r="E22" t="s">
        <v>776</v>
      </c>
      <c r="F22" s="5">
        <v>25.197682190000002</v>
      </c>
      <c r="G22" s="8">
        <v>22</v>
      </c>
      <c r="H22" s="12">
        <f>VLOOKUP(E22,'EstatisticasMunicipais MA'!$C$8:$Q$224,15,FALSE)</f>
        <v>1</v>
      </c>
    </row>
    <row r="23" spans="1:8" x14ac:dyDescent="0.3">
      <c r="A23" t="s">
        <v>150</v>
      </c>
      <c r="B23" s="5">
        <v>13.477699320000001</v>
      </c>
      <c r="C23" s="8">
        <v>2</v>
      </c>
      <c r="D23" s="12">
        <f>VLOOKUP(A23,'EstatisticasMunicipais SP'!$C$8:$Q$651,15,FALSE)</f>
        <v>1</v>
      </c>
      <c r="E23" t="s">
        <v>782</v>
      </c>
      <c r="F23" s="5">
        <v>8.2969538400000005</v>
      </c>
      <c r="G23" s="8">
        <v>14</v>
      </c>
      <c r="H23" s="12">
        <f>VLOOKUP(E23,'EstatisticasMunicipais MA'!$C$8:$Q$224,15,FALSE)</f>
        <v>1</v>
      </c>
    </row>
    <row r="24" spans="1:8" x14ac:dyDescent="0.3">
      <c r="A24" t="s">
        <v>169</v>
      </c>
      <c r="B24" s="5">
        <v>8.5061846400000007</v>
      </c>
      <c r="C24" s="8">
        <v>1</v>
      </c>
      <c r="D24" s="12">
        <f>VLOOKUP(A24,'EstatisticasMunicipais SP'!$C$8:$Q$651,15,FALSE)</f>
        <v>1</v>
      </c>
      <c r="E24" t="s">
        <v>786</v>
      </c>
      <c r="F24" s="5">
        <v>12.87908264</v>
      </c>
      <c r="G24" s="8">
        <v>26</v>
      </c>
      <c r="H24" s="12">
        <f>VLOOKUP(E24,'EstatisticasMunicipais MA'!$C$8:$Q$224,15,FALSE)</f>
        <v>1</v>
      </c>
    </row>
    <row r="25" spans="1:8" x14ac:dyDescent="0.3">
      <c r="A25" t="s">
        <v>173</v>
      </c>
      <c r="B25" s="5">
        <v>7.5708157300000005</v>
      </c>
      <c r="C25" s="8">
        <v>1</v>
      </c>
      <c r="D25" s="12">
        <f>VLOOKUP(A25,'EstatisticasMunicipais SP'!$C$8:$Q$651,15,FALSE)</f>
        <v>1</v>
      </c>
      <c r="E25" t="s">
        <v>793</v>
      </c>
      <c r="F25" s="5">
        <v>19.523113909999999</v>
      </c>
      <c r="G25" s="8">
        <v>76</v>
      </c>
      <c r="H25" s="12">
        <f>VLOOKUP(E25,'EstatisticasMunicipais MA'!$C$8:$Q$224,15,FALSE)</f>
        <v>1</v>
      </c>
    </row>
    <row r="26" spans="1:8" x14ac:dyDescent="0.3">
      <c r="A26" t="s">
        <v>647</v>
      </c>
      <c r="B26" s="5">
        <v>17.202321899999998</v>
      </c>
      <c r="C26" s="8">
        <v>3</v>
      </c>
      <c r="D26" s="12">
        <f>VLOOKUP(A26,'EstatisticasMunicipais SP'!$C$8:$Q$651,15,FALSE)</f>
        <v>1</v>
      </c>
      <c r="E26" t="s">
        <v>810</v>
      </c>
      <c r="F26" s="5">
        <v>17.114662120000002</v>
      </c>
      <c r="G26" s="8">
        <v>49</v>
      </c>
      <c r="H26" s="12">
        <f>VLOOKUP(E26,'EstatisticasMunicipais MA'!$C$8:$Q$224,15,FALSE)</f>
        <v>1</v>
      </c>
    </row>
    <row r="27" spans="1:8" x14ac:dyDescent="0.3">
      <c r="A27" t="s">
        <v>182</v>
      </c>
      <c r="B27" s="5">
        <v>13.186936289999998</v>
      </c>
      <c r="C27" s="8">
        <v>3</v>
      </c>
      <c r="D27" s="12">
        <f>VLOOKUP(A27,'EstatisticasMunicipais SP'!$C$8:$Q$651,15,FALSE)</f>
        <v>1</v>
      </c>
      <c r="E27" t="s">
        <v>815</v>
      </c>
      <c r="F27" s="5">
        <v>9.6796473499999998</v>
      </c>
      <c r="G27" s="8">
        <v>17</v>
      </c>
      <c r="H27" s="12">
        <f>VLOOKUP(E27,'EstatisticasMunicipais MA'!$C$8:$Q$224,15,FALSE)</f>
        <v>1</v>
      </c>
    </row>
    <row r="28" spans="1:8" x14ac:dyDescent="0.3">
      <c r="A28" t="s">
        <v>203</v>
      </c>
      <c r="B28" s="5">
        <v>31.194807340000001</v>
      </c>
      <c r="C28" s="8">
        <v>4</v>
      </c>
      <c r="D28" s="12">
        <f>VLOOKUP(A28,'EstatisticasMunicipais SP'!$C$8:$Q$651,15,FALSE)</f>
        <v>1</v>
      </c>
      <c r="E28" t="s">
        <v>818</v>
      </c>
      <c r="F28" s="5">
        <v>8.1496982199999994</v>
      </c>
      <c r="G28" s="8">
        <v>23</v>
      </c>
      <c r="H28" s="12">
        <f>VLOOKUP(E28,'EstatisticasMunicipais MA'!$C$8:$Q$224,15,FALSE)</f>
        <v>1</v>
      </c>
    </row>
    <row r="29" spans="1:8" x14ac:dyDescent="0.3">
      <c r="A29" t="s">
        <v>207</v>
      </c>
      <c r="B29" s="5">
        <v>25.89890896</v>
      </c>
      <c r="C29" s="8">
        <v>3</v>
      </c>
      <c r="D29" s="12">
        <f>VLOOKUP(A29,'EstatisticasMunicipais SP'!$C$8:$Q$651,15,FALSE)</f>
        <v>1</v>
      </c>
      <c r="E29" t="s">
        <v>846</v>
      </c>
      <c r="F29" s="5">
        <v>12.69335491</v>
      </c>
      <c r="G29" s="8">
        <v>10</v>
      </c>
      <c r="H29" s="12">
        <f>VLOOKUP(E29,'EstatisticasMunicipais MA'!$C$8:$Q$224,15,FALSE)</f>
        <v>1</v>
      </c>
    </row>
    <row r="30" spans="1:8" x14ac:dyDescent="0.3">
      <c r="A30" t="s">
        <v>217</v>
      </c>
      <c r="B30" s="5">
        <v>15.026536369999999</v>
      </c>
      <c r="C30" s="8">
        <v>3</v>
      </c>
      <c r="D30" s="12">
        <f>VLOOKUP(A30,'EstatisticasMunicipais SP'!$C$8:$Q$651,15,FALSE)</f>
        <v>1</v>
      </c>
      <c r="E30" t="s">
        <v>847</v>
      </c>
      <c r="F30" s="5">
        <v>6.89246947</v>
      </c>
      <c r="G30" s="8">
        <v>9</v>
      </c>
      <c r="H30" s="12">
        <f>VLOOKUP(E30,'EstatisticasMunicipais MA'!$C$8:$Q$224,15,FALSE)</f>
        <v>1</v>
      </c>
    </row>
    <row r="31" spans="1:8" x14ac:dyDescent="0.3">
      <c r="A31" t="s">
        <v>224</v>
      </c>
      <c r="B31" s="5">
        <v>10.863060109999999</v>
      </c>
      <c r="C31" s="8">
        <v>1</v>
      </c>
      <c r="D31" s="12">
        <f>VLOOKUP(A31,'EstatisticasMunicipais SP'!$C$8:$Q$651,15,FALSE)</f>
        <v>1</v>
      </c>
      <c r="E31" t="s">
        <v>849</v>
      </c>
      <c r="F31" s="5">
        <v>8.0850184699999996</v>
      </c>
      <c r="G31" s="8">
        <v>16</v>
      </c>
      <c r="H31" s="12">
        <f>VLOOKUP(E31,'EstatisticasMunicipais MA'!$C$8:$Q$224,15,FALSE)</f>
        <v>1</v>
      </c>
    </row>
    <row r="32" spans="1:8" x14ac:dyDescent="0.3">
      <c r="A32" t="s">
        <v>236</v>
      </c>
      <c r="B32" s="5">
        <v>34.034804990000005</v>
      </c>
      <c r="C32" s="8">
        <v>4</v>
      </c>
      <c r="D32" s="12">
        <f>VLOOKUP(A32,'EstatisticasMunicipais SP'!$C$8:$Q$651,15,FALSE)</f>
        <v>1</v>
      </c>
      <c r="E32" t="s">
        <v>850</v>
      </c>
      <c r="F32" s="5">
        <v>7.3140447699999998</v>
      </c>
      <c r="G32" s="8">
        <v>22</v>
      </c>
      <c r="H32" s="12">
        <f>VLOOKUP(E32,'EstatisticasMunicipais MA'!$C$8:$Q$224,15,FALSE)</f>
        <v>1</v>
      </c>
    </row>
    <row r="33" spans="1:8" x14ac:dyDescent="0.3">
      <c r="A33" t="s">
        <v>243</v>
      </c>
      <c r="B33" s="5">
        <v>36.971631610000003</v>
      </c>
      <c r="C33" s="8">
        <v>10</v>
      </c>
      <c r="D33" s="12">
        <f>VLOOKUP(A33,'EstatisticasMunicipais SP'!$C$8:$Q$651,15,FALSE)</f>
        <v>1</v>
      </c>
      <c r="E33" t="s">
        <v>858</v>
      </c>
      <c r="F33" s="5">
        <v>10.370069529999999</v>
      </c>
      <c r="G33" s="8">
        <v>16</v>
      </c>
      <c r="H33" s="12">
        <f>VLOOKUP(E33,'EstatisticasMunicipais MA'!$C$8:$Q$224,15,FALSE)</f>
        <v>1</v>
      </c>
    </row>
    <row r="34" spans="1:8" x14ac:dyDescent="0.3">
      <c r="A34" t="s">
        <v>278</v>
      </c>
      <c r="B34" s="5">
        <v>15.84689066</v>
      </c>
      <c r="C34" s="8">
        <v>2</v>
      </c>
      <c r="D34" s="12">
        <f>VLOOKUP(A34,'EstatisticasMunicipais SP'!$C$8:$Q$651,15,FALSE)</f>
        <v>1</v>
      </c>
      <c r="E34" t="s">
        <v>863</v>
      </c>
      <c r="F34" s="5">
        <v>10.617626699999999</v>
      </c>
      <c r="G34" s="8">
        <v>13</v>
      </c>
      <c r="H34" s="12">
        <f>VLOOKUP(E34,'EstatisticasMunicipais MA'!$C$8:$Q$224,15,FALSE)</f>
        <v>1</v>
      </c>
    </row>
    <row r="35" spans="1:8" x14ac:dyDescent="0.3">
      <c r="A35" t="s">
        <v>285</v>
      </c>
      <c r="B35" s="5">
        <v>15.08384914</v>
      </c>
      <c r="C35" s="8">
        <v>2</v>
      </c>
      <c r="D35" s="12">
        <f>VLOOKUP(A35,'EstatisticasMunicipais SP'!$C$8:$Q$651,15,FALSE)</f>
        <v>1</v>
      </c>
      <c r="E35" t="s">
        <v>871</v>
      </c>
      <c r="F35" s="5">
        <v>8.2166924100000003</v>
      </c>
      <c r="G35" s="8">
        <v>10</v>
      </c>
      <c r="H35" s="12">
        <f>VLOOKUP(E35,'EstatisticasMunicipais MA'!$C$8:$Q$224,15,FALSE)</f>
        <v>1</v>
      </c>
    </row>
    <row r="36" spans="1:8" x14ac:dyDescent="0.3">
      <c r="A36" t="s">
        <v>290</v>
      </c>
      <c r="B36" s="5">
        <v>10.256890480000001</v>
      </c>
      <c r="C36" s="8">
        <v>2</v>
      </c>
      <c r="D36" s="12">
        <f>VLOOKUP(A36,'EstatisticasMunicipais SP'!$C$8:$Q$651,15,FALSE)</f>
        <v>1</v>
      </c>
      <c r="E36" t="s">
        <v>778</v>
      </c>
      <c r="F36" s="5">
        <v>23.138217789999999</v>
      </c>
      <c r="G36" s="8">
        <v>93</v>
      </c>
      <c r="H36" s="12">
        <f>VLOOKUP(E36,'EstatisticasMunicipais MA'!$C$8:$Q$224,15,FALSE)</f>
        <v>0.98899999999999999</v>
      </c>
    </row>
    <row r="37" spans="1:8" x14ac:dyDescent="0.3">
      <c r="A37" t="s">
        <v>295</v>
      </c>
      <c r="B37" s="5">
        <v>7.6167358800000002</v>
      </c>
      <c r="C37" s="8">
        <v>1</v>
      </c>
      <c r="D37" s="12">
        <f>VLOOKUP(A37,'EstatisticasMunicipais SP'!$C$8:$Q$651,15,FALSE)</f>
        <v>1</v>
      </c>
      <c r="E37" t="s">
        <v>796</v>
      </c>
      <c r="F37" s="5">
        <v>25.99935588</v>
      </c>
      <c r="G37" s="8">
        <v>94</v>
      </c>
      <c r="H37" s="12">
        <f>VLOOKUP(E37,'EstatisticasMunicipais MA'!$C$8:$Q$224,15,FALSE)</f>
        <v>0.98899999999999999</v>
      </c>
    </row>
    <row r="38" spans="1:8" x14ac:dyDescent="0.3">
      <c r="A38" t="s">
        <v>307</v>
      </c>
      <c r="B38" s="5">
        <v>15.787255999999999</v>
      </c>
      <c r="C38" s="8">
        <v>1</v>
      </c>
      <c r="D38" s="12">
        <f>VLOOKUP(A38,'EstatisticasMunicipais SP'!$C$8:$Q$651,15,FALSE)</f>
        <v>1</v>
      </c>
      <c r="E38" t="s">
        <v>836</v>
      </c>
      <c r="F38" s="5">
        <v>5.5488829600000003</v>
      </c>
      <c r="G38" s="8">
        <v>72</v>
      </c>
      <c r="H38" s="12">
        <f>VLOOKUP(E38,'EstatisticasMunicipais MA'!$C$8:$Q$224,15,FALSE)</f>
        <v>0.98599999999999999</v>
      </c>
    </row>
    <row r="39" spans="1:8" x14ac:dyDescent="0.3">
      <c r="A39" t="s">
        <v>349</v>
      </c>
      <c r="B39" s="5">
        <v>11.278077130000002</v>
      </c>
      <c r="C39" s="8">
        <v>2</v>
      </c>
      <c r="D39" s="12">
        <f>VLOOKUP(A39,'EstatisticasMunicipais SP'!$C$8:$Q$651,15,FALSE)</f>
        <v>1</v>
      </c>
      <c r="E39" t="s">
        <v>799</v>
      </c>
      <c r="F39" s="5">
        <v>25.154838250000001</v>
      </c>
      <c r="G39" s="8">
        <v>63</v>
      </c>
      <c r="H39" s="12">
        <f>VLOOKUP(E39,'EstatisticasMunicipais MA'!$C$8:$Q$224,15,FALSE)</f>
        <v>0.98399999999999999</v>
      </c>
    </row>
    <row r="40" spans="1:8" x14ac:dyDescent="0.3">
      <c r="A40" t="s">
        <v>352</v>
      </c>
      <c r="B40" s="5">
        <v>15.14883322</v>
      </c>
      <c r="C40" s="8">
        <v>3</v>
      </c>
      <c r="D40" s="12">
        <f>VLOOKUP(A40,'EstatisticasMunicipais SP'!$C$8:$Q$651,15,FALSE)</f>
        <v>1</v>
      </c>
      <c r="E40" t="s">
        <v>866</v>
      </c>
      <c r="F40" s="5">
        <v>20.838922030000003</v>
      </c>
      <c r="G40" s="8">
        <v>62</v>
      </c>
      <c r="H40" s="12">
        <f>VLOOKUP(E40,'EstatisticasMunicipais MA'!$C$8:$Q$224,15,FALSE)</f>
        <v>0.98399999999999999</v>
      </c>
    </row>
    <row r="41" spans="1:8" x14ac:dyDescent="0.3">
      <c r="A41" t="s">
        <v>361</v>
      </c>
      <c r="B41" s="5">
        <v>12.85700776</v>
      </c>
      <c r="C41" s="8">
        <v>2</v>
      </c>
      <c r="D41" s="12">
        <f>VLOOKUP(A41,'EstatisticasMunicipais SP'!$C$8:$Q$651,15,FALSE)</f>
        <v>1</v>
      </c>
      <c r="E41" t="s">
        <v>839</v>
      </c>
      <c r="F41" s="5">
        <v>23.225751460000001</v>
      </c>
      <c r="G41" s="8">
        <v>56</v>
      </c>
      <c r="H41" s="12">
        <f>VLOOKUP(E41,'EstatisticasMunicipais MA'!$C$8:$Q$224,15,FALSE)</f>
        <v>0.98199999999999998</v>
      </c>
    </row>
    <row r="42" spans="1:8" x14ac:dyDescent="0.3">
      <c r="A42" t="s">
        <v>364</v>
      </c>
      <c r="B42" s="5">
        <v>11.81382271</v>
      </c>
      <c r="C42" s="8">
        <v>1</v>
      </c>
      <c r="D42" s="12">
        <f>VLOOKUP(A42,'EstatisticasMunicipais SP'!$C$8:$Q$651,15,FALSE)</f>
        <v>1</v>
      </c>
      <c r="E42" t="s">
        <v>856</v>
      </c>
      <c r="F42" s="5">
        <v>18.52938194</v>
      </c>
      <c r="G42" s="8">
        <v>54</v>
      </c>
      <c r="H42" s="12">
        <f>VLOOKUP(E42,'EstatisticasMunicipais MA'!$C$8:$Q$224,15,FALSE)</f>
        <v>0.98199999999999998</v>
      </c>
    </row>
    <row r="43" spans="1:8" x14ac:dyDescent="0.3">
      <c r="A43" t="s">
        <v>371</v>
      </c>
      <c r="B43" s="5">
        <v>16.688345810000001</v>
      </c>
      <c r="C43" s="8">
        <v>6</v>
      </c>
      <c r="D43" s="12">
        <f>VLOOKUP(A43,'EstatisticasMunicipais SP'!$C$8:$Q$651,15,FALSE)</f>
        <v>1</v>
      </c>
      <c r="E43" t="s">
        <v>706</v>
      </c>
      <c r="F43" s="5">
        <v>17.73125967</v>
      </c>
      <c r="G43" s="8">
        <v>53</v>
      </c>
      <c r="H43" s="12">
        <f>VLOOKUP(E43,'EstatisticasMunicipais MA'!$C$8:$Q$224,15,FALSE)</f>
        <v>0.98099999999999998</v>
      </c>
    </row>
    <row r="44" spans="1:8" x14ac:dyDescent="0.3">
      <c r="A44" t="s">
        <v>374</v>
      </c>
      <c r="B44" s="5">
        <v>16.408568949999999</v>
      </c>
      <c r="C44" s="8">
        <v>3</v>
      </c>
      <c r="D44" s="12">
        <f>VLOOKUP(A44,'EstatisticasMunicipais SP'!$C$8:$Q$651,15,FALSE)</f>
        <v>1</v>
      </c>
      <c r="E44" t="s">
        <v>826</v>
      </c>
      <c r="F44" s="5">
        <v>13.19250536</v>
      </c>
      <c r="G44" s="8">
        <v>50</v>
      </c>
      <c r="H44" s="12">
        <f>VLOOKUP(E44,'EstatisticasMunicipais MA'!$C$8:$Q$224,15,FALSE)</f>
        <v>0.98</v>
      </c>
    </row>
    <row r="45" spans="1:8" x14ac:dyDescent="0.3">
      <c r="A45" t="s">
        <v>377</v>
      </c>
      <c r="B45" s="5">
        <v>9.5391334200000006</v>
      </c>
      <c r="C45" s="8">
        <v>1</v>
      </c>
      <c r="D45" s="12">
        <f>VLOOKUP(A45,'EstatisticasMunicipais SP'!$C$8:$Q$651,15,FALSE)</f>
        <v>1</v>
      </c>
      <c r="E45" t="s">
        <v>701</v>
      </c>
      <c r="F45" s="5">
        <v>11.95696989</v>
      </c>
      <c r="G45" s="8">
        <v>45</v>
      </c>
      <c r="H45" s="12">
        <f>VLOOKUP(E45,'EstatisticasMunicipais MA'!$C$8:$Q$224,15,FALSE)</f>
        <v>0.97799999999999998</v>
      </c>
    </row>
    <row r="46" spans="1:8" x14ac:dyDescent="0.3">
      <c r="A46" t="s">
        <v>378</v>
      </c>
      <c r="B46" s="5">
        <v>8.8897506800000006</v>
      </c>
      <c r="C46" s="8">
        <v>1</v>
      </c>
      <c r="D46" s="12">
        <f>VLOOKUP(A46,'EstatisticasMunicipais SP'!$C$8:$Q$651,15,FALSE)</f>
        <v>1</v>
      </c>
      <c r="E46" t="s">
        <v>797</v>
      </c>
      <c r="F46" s="5">
        <v>31.891443129999999</v>
      </c>
      <c r="G46" s="8">
        <v>85</v>
      </c>
      <c r="H46" s="12">
        <f>VLOOKUP(E46,'EstatisticasMunicipais MA'!$C$8:$Q$224,15,FALSE)</f>
        <v>0.97699999999999998</v>
      </c>
    </row>
    <row r="47" spans="1:8" x14ac:dyDescent="0.3">
      <c r="A47" t="s">
        <v>388</v>
      </c>
      <c r="B47" s="5">
        <v>19.961945870000001</v>
      </c>
      <c r="C47" s="8">
        <v>1</v>
      </c>
      <c r="D47" s="12">
        <f>VLOOKUP(A47,'EstatisticasMunicipais SP'!$C$8:$Q$651,15,FALSE)</f>
        <v>1</v>
      </c>
      <c r="E47" t="s">
        <v>736</v>
      </c>
      <c r="F47" s="5">
        <v>17.976809320000001</v>
      </c>
      <c r="G47" s="8">
        <v>40</v>
      </c>
      <c r="H47" s="12">
        <f>VLOOKUP(E47,'EstatisticasMunicipais MA'!$C$8:$Q$224,15,FALSE)</f>
        <v>0.97599999999999998</v>
      </c>
    </row>
    <row r="48" spans="1:8" x14ac:dyDescent="0.3">
      <c r="A48" t="s">
        <v>391</v>
      </c>
      <c r="B48" s="5">
        <v>8.5473504499999997</v>
      </c>
      <c r="C48" s="8">
        <v>1</v>
      </c>
      <c r="D48" s="12">
        <f>VLOOKUP(A48,'EstatisticasMunicipais SP'!$C$8:$Q$651,15,FALSE)</f>
        <v>1</v>
      </c>
      <c r="E48" t="s">
        <v>743</v>
      </c>
      <c r="F48" s="5">
        <v>27.90543353</v>
      </c>
      <c r="G48" s="8">
        <v>79</v>
      </c>
      <c r="H48" s="12">
        <f>VLOOKUP(E48,'EstatisticasMunicipais MA'!$C$8:$Q$224,15,FALSE)</f>
        <v>0.97499999999999998</v>
      </c>
    </row>
    <row r="49" spans="1:8" x14ac:dyDescent="0.3">
      <c r="A49" t="s">
        <v>395</v>
      </c>
      <c r="B49" s="5">
        <v>14.42803586</v>
      </c>
      <c r="C49" s="8">
        <v>2</v>
      </c>
      <c r="D49" s="12">
        <f>VLOOKUP(A49,'EstatisticasMunicipais SP'!$C$8:$Q$651,15,FALSE)</f>
        <v>1</v>
      </c>
      <c r="E49" t="s">
        <v>709</v>
      </c>
      <c r="F49" s="5">
        <v>22.984634679999999</v>
      </c>
      <c r="G49" s="8">
        <v>37</v>
      </c>
      <c r="H49" s="12">
        <f>VLOOKUP(E49,'EstatisticasMunicipais MA'!$C$8:$Q$224,15,FALSE)</f>
        <v>0.97399999999999998</v>
      </c>
    </row>
    <row r="50" spans="1:8" x14ac:dyDescent="0.3">
      <c r="A50" t="s">
        <v>397</v>
      </c>
      <c r="B50" s="5">
        <v>18.653976230000001</v>
      </c>
      <c r="C50" s="8">
        <v>2</v>
      </c>
      <c r="D50" s="12">
        <f>VLOOKUP(A50,'EstatisticasMunicipais SP'!$C$8:$Q$651,15,FALSE)</f>
        <v>1</v>
      </c>
      <c r="E50" t="s">
        <v>685</v>
      </c>
      <c r="F50" s="5">
        <v>13.04098099</v>
      </c>
      <c r="G50" s="8">
        <v>170</v>
      </c>
      <c r="H50" s="12">
        <f>VLOOKUP(E50,'EstatisticasMunicipais MA'!$C$8:$Q$224,15,FALSE)</f>
        <v>0.97099999999999997</v>
      </c>
    </row>
    <row r="51" spans="1:8" x14ac:dyDescent="0.3">
      <c r="A51" t="s">
        <v>404</v>
      </c>
      <c r="B51" s="5">
        <v>15.558676439999999</v>
      </c>
      <c r="C51" s="8">
        <v>2</v>
      </c>
      <c r="D51" s="12">
        <f>VLOOKUP(A51,'EstatisticasMunicipais SP'!$C$8:$Q$651,15,FALSE)</f>
        <v>1</v>
      </c>
      <c r="E51" t="s">
        <v>808</v>
      </c>
      <c r="F51" s="5">
        <v>13.246490660000001</v>
      </c>
      <c r="G51" s="8">
        <v>34</v>
      </c>
      <c r="H51" s="12">
        <f>VLOOKUP(E51,'EstatisticasMunicipais MA'!$C$8:$Q$224,15,FALSE)</f>
        <v>0.97099999999999997</v>
      </c>
    </row>
    <row r="52" spans="1:8" x14ac:dyDescent="0.3">
      <c r="A52" t="s">
        <v>408</v>
      </c>
      <c r="B52" s="5">
        <v>14.39009107</v>
      </c>
      <c r="C52" s="8">
        <v>3</v>
      </c>
      <c r="D52" s="12">
        <f>VLOOKUP(A52,'EstatisticasMunicipais SP'!$C$8:$Q$651,15,FALSE)</f>
        <v>1</v>
      </c>
      <c r="E52" t="s">
        <v>869</v>
      </c>
      <c r="F52" s="5">
        <v>40.952413319999998</v>
      </c>
      <c r="G52" s="8">
        <v>97</v>
      </c>
      <c r="H52" s="12">
        <f>VLOOKUP(E52,'EstatisticasMunicipais MA'!$C$8:$Q$224,15,FALSE)</f>
        <v>0.97</v>
      </c>
    </row>
    <row r="53" spans="1:8" x14ac:dyDescent="0.3">
      <c r="A53" t="s">
        <v>417</v>
      </c>
      <c r="B53" s="5">
        <v>9.4101036400000009</v>
      </c>
      <c r="C53" s="8">
        <v>10</v>
      </c>
      <c r="D53" s="12">
        <f>VLOOKUP(A53,'EstatisticasMunicipais SP'!$C$8:$Q$651,15,FALSE)</f>
        <v>1</v>
      </c>
      <c r="E53" t="s">
        <v>703</v>
      </c>
      <c r="F53" s="5">
        <v>16.152171259999999</v>
      </c>
      <c r="G53" s="8">
        <v>63</v>
      </c>
      <c r="H53" s="12">
        <f>VLOOKUP(E53,'EstatisticasMunicipais MA'!$C$8:$Q$224,15,FALSE)</f>
        <v>0.96899999999999997</v>
      </c>
    </row>
    <row r="54" spans="1:8" x14ac:dyDescent="0.3">
      <c r="A54" t="s">
        <v>470</v>
      </c>
      <c r="B54" s="5">
        <v>9.4186862399999995</v>
      </c>
      <c r="C54" s="8">
        <v>1</v>
      </c>
      <c r="D54" s="12">
        <f>VLOOKUP(A54,'EstatisticasMunicipais SP'!$C$8:$Q$651,15,FALSE)</f>
        <v>1</v>
      </c>
      <c r="E54" t="s">
        <v>762</v>
      </c>
      <c r="F54" s="5">
        <v>8.1085932399999994</v>
      </c>
      <c r="G54" s="8">
        <v>30</v>
      </c>
      <c r="H54" s="12">
        <f>VLOOKUP(E54,'EstatisticasMunicipais MA'!$C$8:$Q$224,15,FALSE)</f>
        <v>0.96799999999999997</v>
      </c>
    </row>
    <row r="55" spans="1:8" x14ac:dyDescent="0.3">
      <c r="A55" t="s">
        <v>485</v>
      </c>
      <c r="B55" s="5">
        <v>12.58482064</v>
      </c>
      <c r="C55" s="8">
        <v>2</v>
      </c>
      <c r="D55" s="12">
        <f>VLOOKUP(A55,'EstatisticasMunicipais SP'!$C$8:$Q$651,15,FALSE)</f>
        <v>1</v>
      </c>
      <c r="E55" t="s">
        <v>804</v>
      </c>
      <c r="F55" s="5">
        <v>22.706300420000002</v>
      </c>
      <c r="G55" s="8">
        <v>61</v>
      </c>
      <c r="H55" s="12">
        <f>VLOOKUP(E55,'EstatisticasMunicipais MA'!$C$8:$Q$224,15,FALSE)</f>
        <v>0.96799999999999997</v>
      </c>
    </row>
    <row r="56" spans="1:8" x14ac:dyDescent="0.3">
      <c r="A56" t="s">
        <v>500</v>
      </c>
      <c r="B56" s="5">
        <v>14.713063199999999</v>
      </c>
      <c r="C56" s="8">
        <v>7</v>
      </c>
      <c r="D56" s="12">
        <f>VLOOKUP(A56,'EstatisticasMunicipais SP'!$C$8:$Q$651,15,FALSE)</f>
        <v>1</v>
      </c>
      <c r="E56" t="s">
        <v>865</v>
      </c>
      <c r="F56" s="5">
        <v>31.947969269999998</v>
      </c>
      <c r="G56" s="8">
        <v>90</v>
      </c>
      <c r="H56" s="12">
        <f>VLOOKUP(E56,'EstatisticasMunicipais MA'!$C$8:$Q$224,15,FALSE)</f>
        <v>0.96799999999999997</v>
      </c>
    </row>
    <row r="57" spans="1:8" x14ac:dyDescent="0.3">
      <c r="A57" t="s">
        <v>513</v>
      </c>
      <c r="B57" s="5">
        <v>13.821757570000001</v>
      </c>
      <c r="C57" s="8">
        <v>1</v>
      </c>
      <c r="D57" s="12">
        <f>VLOOKUP(A57,'EstatisticasMunicipais SP'!$C$8:$Q$651,15,FALSE)</f>
        <v>1</v>
      </c>
      <c r="E57" t="s">
        <v>802</v>
      </c>
      <c r="F57" s="5">
        <v>25.100508600000001</v>
      </c>
      <c r="G57" s="8">
        <v>58</v>
      </c>
      <c r="H57" s="12">
        <f>VLOOKUP(E57,'EstatisticasMunicipais MA'!$C$8:$Q$224,15,FALSE)</f>
        <v>0.96699999999999997</v>
      </c>
    </row>
    <row r="58" spans="1:8" x14ac:dyDescent="0.3">
      <c r="A58" t="s">
        <v>520</v>
      </c>
      <c r="B58" s="5">
        <v>6.5517825900000002</v>
      </c>
      <c r="C58" s="8">
        <v>1</v>
      </c>
      <c r="D58" s="12">
        <f>VLOOKUP(A58,'EstatisticasMunicipais SP'!$C$8:$Q$651,15,FALSE)</f>
        <v>1</v>
      </c>
      <c r="E58" t="s">
        <v>821</v>
      </c>
      <c r="F58" s="5">
        <v>58.574637039999999</v>
      </c>
      <c r="G58" s="8">
        <v>172</v>
      </c>
      <c r="H58" s="12">
        <f>VLOOKUP(E58,'EstatisticasMunicipais MA'!$C$8:$Q$224,15,FALSE)</f>
        <v>0.96599999999999997</v>
      </c>
    </row>
    <row r="59" spans="1:8" x14ac:dyDescent="0.3">
      <c r="A59" t="s">
        <v>540</v>
      </c>
      <c r="B59" s="5">
        <v>22.867050039999999</v>
      </c>
      <c r="C59" s="8">
        <v>3</v>
      </c>
      <c r="D59" s="12">
        <f>VLOOKUP(A59,'EstatisticasMunicipais SP'!$C$8:$Q$651,15,FALSE)</f>
        <v>1</v>
      </c>
      <c r="E59" t="s">
        <v>844</v>
      </c>
      <c r="F59" s="5">
        <v>19.982948239999999</v>
      </c>
      <c r="G59" s="8">
        <v>84</v>
      </c>
      <c r="H59" s="12">
        <f>VLOOKUP(E59,'EstatisticasMunicipais MA'!$C$8:$Q$224,15,FALSE)</f>
        <v>0.96599999999999997</v>
      </c>
    </row>
    <row r="60" spans="1:8" x14ac:dyDescent="0.3">
      <c r="A60" t="s">
        <v>557</v>
      </c>
      <c r="B60" s="5">
        <v>10.840579380000001</v>
      </c>
      <c r="C60" s="8">
        <v>10</v>
      </c>
      <c r="D60" s="12">
        <f>VLOOKUP(A60,'EstatisticasMunicipais SP'!$C$8:$Q$651,15,FALSE)</f>
        <v>1</v>
      </c>
      <c r="E60" t="s">
        <v>772</v>
      </c>
      <c r="F60" s="5">
        <v>39.278857590000001</v>
      </c>
      <c r="G60" s="8">
        <v>55</v>
      </c>
      <c r="H60" s="12">
        <f>VLOOKUP(E60,'EstatisticasMunicipais MA'!$C$8:$Q$224,15,FALSE)</f>
        <v>0.96499999999999997</v>
      </c>
    </row>
    <row r="61" spans="1:8" x14ac:dyDescent="0.3">
      <c r="A61" t="s">
        <v>562</v>
      </c>
      <c r="B61" s="5">
        <v>18.829877530000001</v>
      </c>
      <c r="C61" s="8">
        <v>8</v>
      </c>
      <c r="D61" s="12">
        <f>VLOOKUP(A61,'EstatisticasMunicipais SP'!$C$8:$Q$651,15,FALSE)</f>
        <v>1</v>
      </c>
      <c r="E61" t="s">
        <v>665</v>
      </c>
      <c r="F61" s="5">
        <v>22.91104082</v>
      </c>
      <c r="G61" s="8">
        <v>27</v>
      </c>
      <c r="H61" s="12">
        <f>VLOOKUP(E61,'EstatisticasMunicipais MA'!$C$8:$Q$224,15,FALSE)</f>
        <v>0.96399999999999997</v>
      </c>
    </row>
    <row r="62" spans="1:8" x14ac:dyDescent="0.3">
      <c r="A62" t="s">
        <v>581</v>
      </c>
      <c r="B62" s="5">
        <v>29.267977760000001</v>
      </c>
      <c r="C62" s="8">
        <v>5</v>
      </c>
      <c r="D62" s="12">
        <f>VLOOKUP(A62,'EstatisticasMunicipais SP'!$C$8:$Q$651,15,FALSE)</f>
        <v>1</v>
      </c>
      <c r="E62" t="s">
        <v>744</v>
      </c>
      <c r="F62" s="5">
        <v>27.400974300000001</v>
      </c>
      <c r="G62" s="8">
        <v>81</v>
      </c>
      <c r="H62" s="12">
        <f>VLOOKUP(E62,'EstatisticasMunicipais MA'!$C$8:$Q$224,15,FALSE)</f>
        <v>0.96399999999999997</v>
      </c>
    </row>
    <row r="63" spans="1:8" x14ac:dyDescent="0.3">
      <c r="A63" t="s">
        <v>603</v>
      </c>
      <c r="B63" s="5">
        <v>11.123851589999999</v>
      </c>
      <c r="C63" s="8">
        <v>4</v>
      </c>
      <c r="D63" s="12">
        <f>VLOOKUP(A63,'EstatisticasMunicipais SP'!$C$8:$Q$651,15,FALSE)</f>
        <v>1</v>
      </c>
      <c r="E63" t="s">
        <v>803</v>
      </c>
      <c r="F63" s="5">
        <v>16.379240729999999</v>
      </c>
      <c r="G63" s="8">
        <v>54</v>
      </c>
      <c r="H63" s="12">
        <f>VLOOKUP(E63,'EstatisticasMunicipais MA'!$C$8:$Q$224,15,FALSE)</f>
        <v>0.96399999999999997</v>
      </c>
    </row>
    <row r="64" spans="1:8" x14ac:dyDescent="0.3">
      <c r="A64" t="s">
        <v>604</v>
      </c>
      <c r="B64" s="5">
        <v>11.818411830000001</v>
      </c>
      <c r="C64" s="8">
        <v>1</v>
      </c>
      <c r="D64" s="12">
        <f>VLOOKUP(A64,'EstatisticasMunicipais SP'!$C$8:$Q$651,15,FALSE)</f>
        <v>1</v>
      </c>
      <c r="E64" t="s">
        <v>674</v>
      </c>
      <c r="F64" s="5">
        <v>37.843890710000004</v>
      </c>
      <c r="G64" s="8">
        <v>75</v>
      </c>
      <c r="H64" s="12">
        <f>VLOOKUP(E64,'EstatisticasMunicipais MA'!$C$8:$Q$224,15,FALSE)</f>
        <v>0.96199999999999997</v>
      </c>
    </row>
    <row r="65" spans="1:8" x14ac:dyDescent="0.3">
      <c r="A65" t="s">
        <v>610</v>
      </c>
      <c r="B65" s="5">
        <v>14.3759535</v>
      </c>
      <c r="C65" s="8">
        <v>3</v>
      </c>
      <c r="D65" s="12">
        <f>VLOOKUP(A65,'EstatisticasMunicipais SP'!$C$8:$Q$651,15,FALSE)</f>
        <v>1</v>
      </c>
      <c r="E65" t="s">
        <v>700</v>
      </c>
      <c r="F65" s="5">
        <v>14.098298710000002</v>
      </c>
      <c r="G65" s="8">
        <v>25</v>
      </c>
      <c r="H65" s="12">
        <f>VLOOKUP(E65,'EstatisticasMunicipais MA'!$C$8:$Q$224,15,FALSE)</f>
        <v>0.96199999999999997</v>
      </c>
    </row>
    <row r="66" spans="1:8" x14ac:dyDescent="0.3">
      <c r="A66" t="s">
        <v>615</v>
      </c>
      <c r="B66" s="5">
        <v>8.0499496500000003</v>
      </c>
      <c r="C66" s="8">
        <v>1</v>
      </c>
      <c r="D66" s="12">
        <f>VLOOKUP(A66,'EstatisticasMunicipais SP'!$C$8:$Q$651,15,FALSE)</f>
        <v>1</v>
      </c>
      <c r="E66" t="s">
        <v>853</v>
      </c>
      <c r="F66" s="5">
        <v>11.3197209</v>
      </c>
      <c r="G66" s="8">
        <v>25</v>
      </c>
      <c r="H66" s="12">
        <f>VLOOKUP(E66,'EstatisticasMunicipais MA'!$C$8:$Q$224,15,FALSE)</f>
        <v>0.96199999999999997</v>
      </c>
    </row>
    <row r="67" spans="1:8" x14ac:dyDescent="0.3">
      <c r="A67" t="s">
        <v>618</v>
      </c>
      <c r="B67" s="5">
        <v>9.2078810600000001</v>
      </c>
      <c r="C67" s="8">
        <v>4</v>
      </c>
      <c r="D67" s="12">
        <f>VLOOKUP(A67,'EstatisticasMunicipais SP'!$C$8:$Q$651,15,FALSE)</f>
        <v>1</v>
      </c>
      <c r="E67" t="s">
        <v>712</v>
      </c>
      <c r="F67" s="5">
        <v>10.58881375</v>
      </c>
      <c r="G67" s="8">
        <v>24</v>
      </c>
      <c r="H67" s="12">
        <f>VLOOKUP(E67,'EstatisticasMunicipais MA'!$C$8:$Q$224,15,FALSE)</f>
        <v>0.96</v>
      </c>
    </row>
    <row r="68" spans="1:8" x14ac:dyDescent="0.3">
      <c r="A68" t="s">
        <v>623</v>
      </c>
      <c r="B68" s="5">
        <v>12.695110529999999</v>
      </c>
      <c r="C68" s="8">
        <v>3</v>
      </c>
      <c r="D68" s="12">
        <f>VLOOKUP(A68,'EstatisticasMunicipais SP'!$C$8:$Q$651,15,FALSE)</f>
        <v>1</v>
      </c>
      <c r="E68" t="s">
        <v>823</v>
      </c>
      <c r="F68" s="5">
        <v>17.673862339999999</v>
      </c>
      <c r="G68" s="8">
        <v>70</v>
      </c>
      <c r="H68" s="12">
        <f>VLOOKUP(E68,'EstatisticasMunicipais MA'!$C$8:$Q$224,15,FALSE)</f>
        <v>0.95899999999999996</v>
      </c>
    </row>
    <row r="69" spans="1:8" x14ac:dyDescent="0.3">
      <c r="A69" t="s">
        <v>626</v>
      </c>
      <c r="B69" s="5">
        <v>19.97782029</v>
      </c>
      <c r="C69" s="8">
        <v>4</v>
      </c>
      <c r="D69" s="12">
        <f>VLOOKUP(A69,'EstatisticasMunicipais SP'!$C$8:$Q$651,15,FALSE)</f>
        <v>1</v>
      </c>
      <c r="E69" t="s">
        <v>663</v>
      </c>
      <c r="F69" s="5">
        <v>24.321452470000001</v>
      </c>
      <c r="G69" s="8">
        <v>68</v>
      </c>
      <c r="H69" s="12">
        <f>VLOOKUP(E69,'EstatisticasMunicipais MA'!$C$8:$Q$224,15,FALSE)</f>
        <v>0.95799999999999996</v>
      </c>
    </row>
    <row r="70" spans="1:8" x14ac:dyDescent="0.3">
      <c r="A70" t="s">
        <v>634</v>
      </c>
      <c r="B70" s="5">
        <v>11.58317031</v>
      </c>
      <c r="C70" s="8">
        <v>9</v>
      </c>
      <c r="D70" s="12">
        <f>VLOOKUP(A70,'EstatisticasMunicipais SP'!$C$8:$Q$651,15,FALSE)</f>
        <v>1</v>
      </c>
      <c r="E70" t="s">
        <v>862</v>
      </c>
      <c r="F70" s="5">
        <v>20.669032780000002</v>
      </c>
      <c r="G70" s="8">
        <v>23</v>
      </c>
      <c r="H70" s="12">
        <f>VLOOKUP(E70,'EstatisticasMunicipais MA'!$C$8:$Q$224,15,FALSE)</f>
        <v>0.95799999999999996</v>
      </c>
    </row>
    <row r="71" spans="1:8" x14ac:dyDescent="0.3">
      <c r="A71" t="s">
        <v>34</v>
      </c>
      <c r="B71" s="5">
        <v>39.432369310000006</v>
      </c>
      <c r="C71" s="8">
        <v>14</v>
      </c>
      <c r="D71" s="12">
        <f>VLOOKUP(A71,'EstatisticasMunicipais SP'!$C$8:$Q$651,15,FALSE)</f>
        <v>0.93300000000000005</v>
      </c>
      <c r="E71" t="s">
        <v>769</v>
      </c>
      <c r="F71" s="5">
        <v>13.335166150000001</v>
      </c>
      <c r="G71" s="8">
        <v>22</v>
      </c>
      <c r="H71" s="12">
        <f>VLOOKUP(E71,'EstatisticasMunicipais MA'!$C$8:$Q$224,15,FALSE)</f>
        <v>0.95699999999999996</v>
      </c>
    </row>
    <row r="72" spans="1:8" x14ac:dyDescent="0.3">
      <c r="A72" t="s">
        <v>246</v>
      </c>
      <c r="B72" s="5">
        <v>12.528670480000001</v>
      </c>
      <c r="C72" s="8">
        <v>13</v>
      </c>
      <c r="D72" s="12">
        <f>VLOOKUP(A72,'EstatisticasMunicipais SP'!$C$8:$Q$651,15,FALSE)</f>
        <v>0.92900000000000005</v>
      </c>
      <c r="E72" t="s">
        <v>789</v>
      </c>
      <c r="F72" s="5">
        <v>19.153931879999998</v>
      </c>
      <c r="G72" s="8">
        <v>42</v>
      </c>
      <c r="H72" s="12">
        <f>VLOOKUP(E72,'EstatisticasMunicipais MA'!$C$8:$Q$224,15,FALSE)</f>
        <v>0.95499999999999996</v>
      </c>
    </row>
    <row r="73" spans="1:8" x14ac:dyDescent="0.3">
      <c r="A73" t="s">
        <v>432</v>
      </c>
      <c r="B73" s="5">
        <v>16.271260349999999</v>
      </c>
      <c r="C73" s="8">
        <v>10</v>
      </c>
      <c r="D73" s="12">
        <f>VLOOKUP(A73,'EstatisticasMunicipais SP'!$C$8:$Q$651,15,FALSE)</f>
        <v>0.90900000000000003</v>
      </c>
      <c r="E73" t="s">
        <v>833</v>
      </c>
      <c r="F73" s="5">
        <v>8.6041643299999997</v>
      </c>
      <c r="G73" s="8">
        <v>21</v>
      </c>
      <c r="H73" s="12">
        <f>VLOOKUP(E73,'EstatisticasMunicipais MA'!$C$8:$Q$224,15,FALSE)</f>
        <v>0.95499999999999996</v>
      </c>
    </row>
    <row r="74" spans="1:8" x14ac:dyDescent="0.3">
      <c r="A74" t="s">
        <v>17</v>
      </c>
      <c r="B74" s="5">
        <v>60.951030729999999</v>
      </c>
      <c r="C74" s="8">
        <v>9</v>
      </c>
      <c r="D74" s="12">
        <f>VLOOKUP(A74,'EstatisticasMunicipais SP'!$C$8:$Q$651,15,FALSE)</f>
        <v>0.9</v>
      </c>
      <c r="E74" t="s">
        <v>728</v>
      </c>
      <c r="F74" s="5">
        <v>10.785741570000001</v>
      </c>
      <c r="G74" s="8">
        <v>41</v>
      </c>
      <c r="H74" s="12">
        <f>VLOOKUP(E74,'EstatisticasMunicipais MA'!$C$8:$Q$224,15,FALSE)</f>
        <v>0.95299999999999996</v>
      </c>
    </row>
    <row r="75" spans="1:8" x14ac:dyDescent="0.3">
      <c r="A75" t="s">
        <v>233</v>
      </c>
      <c r="B75" s="5">
        <v>16.424214670000001</v>
      </c>
      <c r="C75" s="8">
        <v>9</v>
      </c>
      <c r="D75" s="12">
        <f>VLOOKUP(A75,'EstatisticasMunicipais SP'!$C$8:$Q$651,15,FALSE)</f>
        <v>0.9</v>
      </c>
      <c r="E75" t="s">
        <v>790</v>
      </c>
      <c r="F75" s="5">
        <v>36.667444009999997</v>
      </c>
      <c r="G75" s="8">
        <v>81</v>
      </c>
      <c r="H75" s="12">
        <f>VLOOKUP(E75,'EstatisticasMunicipais MA'!$C$8:$Q$224,15,FALSE)</f>
        <v>0.95299999999999996</v>
      </c>
    </row>
    <row r="76" spans="1:8" x14ac:dyDescent="0.3">
      <c r="A76" t="s">
        <v>542</v>
      </c>
      <c r="B76" s="5">
        <v>13.660478660000001</v>
      </c>
      <c r="C76" s="8">
        <v>9</v>
      </c>
      <c r="D76" s="12">
        <f>VLOOKUP(A76,'EstatisticasMunicipais SP'!$C$8:$Q$651,15,FALSE)</f>
        <v>0.9</v>
      </c>
      <c r="E76" t="s">
        <v>711</v>
      </c>
      <c r="F76" s="5">
        <v>10.40578562</v>
      </c>
      <c r="G76" s="8">
        <v>20</v>
      </c>
      <c r="H76" s="12">
        <f>VLOOKUP(E76,'EstatisticasMunicipais MA'!$C$8:$Q$224,15,FALSE)</f>
        <v>0.95199999999999996</v>
      </c>
    </row>
    <row r="77" spans="1:8" x14ac:dyDescent="0.3">
      <c r="A77" t="s">
        <v>205</v>
      </c>
      <c r="B77" s="5">
        <v>34.924646409999994</v>
      </c>
      <c r="C77" s="8">
        <v>7</v>
      </c>
      <c r="D77" s="12">
        <f>VLOOKUP(A77,'EstatisticasMunicipais SP'!$C$8:$Q$651,15,FALSE)</f>
        <v>0.875</v>
      </c>
      <c r="E77" t="s">
        <v>715</v>
      </c>
      <c r="F77" s="5">
        <v>14.46518461</v>
      </c>
      <c r="G77" s="8">
        <v>20</v>
      </c>
      <c r="H77" s="12">
        <f>VLOOKUP(E77,'EstatisticasMunicipais MA'!$C$8:$Q$224,15,FALSE)</f>
        <v>0.95199999999999996</v>
      </c>
    </row>
    <row r="78" spans="1:8" x14ac:dyDescent="0.3">
      <c r="A78" t="s">
        <v>291</v>
      </c>
      <c r="B78" s="5">
        <v>18.12236987</v>
      </c>
      <c r="C78" s="8">
        <v>7</v>
      </c>
      <c r="D78" s="12">
        <f>VLOOKUP(A78,'EstatisticasMunicipais SP'!$C$8:$Q$651,15,FALSE)</f>
        <v>0.875</v>
      </c>
      <c r="E78" t="s">
        <v>798</v>
      </c>
      <c r="F78" s="5">
        <v>11.57730501</v>
      </c>
      <c r="G78" s="8">
        <v>39</v>
      </c>
      <c r="H78" s="12">
        <f>VLOOKUP(E78,'EstatisticasMunicipais MA'!$C$8:$Q$224,15,FALSE)</f>
        <v>0.95099999999999996</v>
      </c>
    </row>
    <row r="79" spans="1:8" x14ac:dyDescent="0.3">
      <c r="A79" t="s">
        <v>473</v>
      </c>
      <c r="B79" s="5">
        <v>21.202621870000002</v>
      </c>
      <c r="C79" s="8">
        <v>7</v>
      </c>
      <c r="D79" s="12">
        <f>VLOOKUP(A79,'EstatisticasMunicipais SP'!$C$8:$Q$651,15,FALSE)</f>
        <v>0.875</v>
      </c>
      <c r="E79" t="s">
        <v>860</v>
      </c>
      <c r="F79" s="5">
        <v>22.63194489</v>
      </c>
      <c r="G79" s="8">
        <v>78</v>
      </c>
      <c r="H79" s="12">
        <f>VLOOKUP(E79,'EstatisticasMunicipais MA'!$C$8:$Q$224,15,FALSE)</f>
        <v>0.95099999999999996</v>
      </c>
    </row>
    <row r="80" spans="1:8" x14ac:dyDescent="0.3">
      <c r="A80" t="s">
        <v>517</v>
      </c>
      <c r="B80" s="5">
        <v>23.63194017</v>
      </c>
      <c r="C80" s="8">
        <v>7</v>
      </c>
      <c r="D80" s="12">
        <f>VLOOKUP(A80,'EstatisticasMunicipais SP'!$C$8:$Q$651,15,FALSE)</f>
        <v>0.875</v>
      </c>
      <c r="E80" t="s">
        <v>660</v>
      </c>
      <c r="F80" s="5">
        <v>7.8724403199999999</v>
      </c>
      <c r="G80" s="8">
        <v>19</v>
      </c>
      <c r="H80" s="12">
        <f>VLOOKUP(E80,'EstatisticasMunicipais MA'!$C$8:$Q$224,15,FALSE)</f>
        <v>0.95</v>
      </c>
    </row>
    <row r="81" spans="1:8" x14ac:dyDescent="0.3">
      <c r="A81" t="s">
        <v>322</v>
      </c>
      <c r="B81" s="5">
        <v>74.362836989999991</v>
      </c>
      <c r="C81" s="8">
        <v>20</v>
      </c>
      <c r="D81" s="12">
        <f>VLOOKUP(A81,'EstatisticasMunicipais SP'!$C$8:$Q$651,15,FALSE)</f>
        <v>0.87</v>
      </c>
      <c r="E81" t="s">
        <v>705</v>
      </c>
      <c r="F81" s="5">
        <v>17.518773850000002</v>
      </c>
      <c r="G81" s="8">
        <v>38</v>
      </c>
      <c r="H81" s="12">
        <f>VLOOKUP(E81,'EstatisticasMunicipais MA'!$C$8:$Q$224,15,FALSE)</f>
        <v>0.95</v>
      </c>
    </row>
    <row r="82" spans="1:8" x14ac:dyDescent="0.3">
      <c r="A82" t="s">
        <v>422</v>
      </c>
      <c r="B82" s="5">
        <v>16.571777090000001</v>
      </c>
      <c r="C82" s="8">
        <v>13</v>
      </c>
      <c r="D82" s="12">
        <f>VLOOKUP(A82,'EstatisticasMunicipais SP'!$C$8:$Q$651,15,FALSE)</f>
        <v>0.86699999999999999</v>
      </c>
      <c r="E82" t="s">
        <v>724</v>
      </c>
      <c r="F82" s="5">
        <v>14.89337555</v>
      </c>
      <c r="G82" s="8">
        <v>38</v>
      </c>
      <c r="H82" s="12">
        <f>VLOOKUP(E82,'EstatisticasMunicipais MA'!$C$8:$Q$224,15,FALSE)</f>
        <v>0.95</v>
      </c>
    </row>
    <row r="83" spans="1:8" x14ac:dyDescent="0.3">
      <c r="A83" t="s">
        <v>36</v>
      </c>
      <c r="B83" s="5">
        <v>42.458876150000002</v>
      </c>
      <c r="C83" s="8">
        <v>12</v>
      </c>
      <c r="D83" s="12">
        <f>VLOOKUP(A83,'EstatisticasMunicipais SP'!$C$8:$Q$651,15,FALSE)</f>
        <v>0.85699999999999998</v>
      </c>
      <c r="E83" t="s">
        <v>670</v>
      </c>
      <c r="F83" s="5">
        <v>22.186190379999999</v>
      </c>
      <c r="G83" s="8">
        <v>55</v>
      </c>
      <c r="H83" s="12">
        <f>VLOOKUP(E83,'EstatisticasMunicipais MA'!$C$8:$Q$224,15,FALSE)</f>
        <v>0.94799999999999995</v>
      </c>
    </row>
    <row r="84" spans="1:8" x14ac:dyDescent="0.3">
      <c r="A84" t="s">
        <v>67</v>
      </c>
      <c r="B84" s="5">
        <v>35.682290389999999</v>
      </c>
      <c r="C84" s="8">
        <v>6</v>
      </c>
      <c r="D84" s="12">
        <f>VLOOKUP(A84,'EstatisticasMunicipais SP'!$C$8:$Q$651,15,FALSE)</f>
        <v>0.85699999999999998</v>
      </c>
      <c r="E84" t="s">
        <v>667</v>
      </c>
      <c r="F84" s="5">
        <v>13.491509279999999</v>
      </c>
      <c r="G84" s="8">
        <v>54</v>
      </c>
      <c r="H84" s="12">
        <f>VLOOKUP(E84,'EstatisticasMunicipais MA'!$C$8:$Q$224,15,FALSE)</f>
        <v>0.94699999999999995</v>
      </c>
    </row>
    <row r="85" spans="1:8" x14ac:dyDescent="0.3">
      <c r="A85" t="s">
        <v>465</v>
      </c>
      <c r="B85" s="5">
        <v>22.444553460000002</v>
      </c>
      <c r="C85" s="8">
        <v>6</v>
      </c>
      <c r="D85" s="12">
        <f>VLOOKUP(A85,'EstatisticasMunicipais SP'!$C$8:$Q$651,15,FALSE)</f>
        <v>0.85699999999999998</v>
      </c>
      <c r="E85" t="s">
        <v>730</v>
      </c>
      <c r="F85" s="5">
        <v>12.695172189999999</v>
      </c>
      <c r="G85" s="8">
        <v>35</v>
      </c>
      <c r="H85" s="12">
        <f>VLOOKUP(E85,'EstatisticasMunicipais MA'!$C$8:$Q$224,15,FALSE)</f>
        <v>0.94599999999999995</v>
      </c>
    </row>
    <row r="86" spans="1:8" x14ac:dyDescent="0.3">
      <c r="A86" t="s">
        <v>525</v>
      </c>
      <c r="B86" s="5">
        <v>43.107882650000001</v>
      </c>
      <c r="C86" s="8">
        <v>6</v>
      </c>
      <c r="D86" s="12">
        <f>VLOOKUP(A86,'EstatisticasMunicipais SP'!$C$8:$Q$651,15,FALSE)</f>
        <v>0.85699999999999998</v>
      </c>
      <c r="E86" t="s">
        <v>688</v>
      </c>
      <c r="F86" s="5">
        <v>7.48704664</v>
      </c>
      <c r="G86" s="8">
        <v>17</v>
      </c>
      <c r="H86" s="12">
        <f>VLOOKUP(E86,'EstatisticasMunicipais MA'!$C$8:$Q$224,15,FALSE)</f>
        <v>0.94399999999999995</v>
      </c>
    </row>
    <row r="87" spans="1:8" x14ac:dyDescent="0.3">
      <c r="A87" t="s">
        <v>122</v>
      </c>
      <c r="B87" s="5">
        <v>23.099235620000002</v>
      </c>
      <c r="C87" s="8">
        <v>5</v>
      </c>
      <c r="D87" s="12">
        <f>VLOOKUP(A87,'EstatisticasMunicipais SP'!$C$8:$Q$651,15,FALSE)</f>
        <v>0.83299999999999996</v>
      </c>
      <c r="E87" t="s">
        <v>780</v>
      </c>
      <c r="F87" s="5">
        <v>23.294117100000001</v>
      </c>
      <c r="G87" s="8">
        <v>102</v>
      </c>
      <c r="H87" s="12">
        <f>VLOOKUP(E87,'EstatisticasMunicipais MA'!$C$8:$Q$224,15,FALSE)</f>
        <v>0.94399999999999995</v>
      </c>
    </row>
    <row r="88" spans="1:8" x14ac:dyDescent="0.3">
      <c r="A88" t="s">
        <v>158</v>
      </c>
      <c r="B88" s="5">
        <v>17.068725300000001</v>
      </c>
      <c r="C88" s="8">
        <v>5</v>
      </c>
      <c r="D88" s="12">
        <f>VLOOKUP(A88,'EstatisticasMunicipais SP'!$C$8:$Q$651,15,FALSE)</f>
        <v>0.83299999999999996</v>
      </c>
      <c r="E88" t="s">
        <v>788</v>
      </c>
      <c r="F88" s="5">
        <v>19.121126850000003</v>
      </c>
      <c r="G88" s="8">
        <v>51</v>
      </c>
      <c r="H88" s="12">
        <f>VLOOKUP(E88,'EstatisticasMunicipais MA'!$C$8:$Q$224,15,FALSE)</f>
        <v>0.94399999999999995</v>
      </c>
    </row>
    <row r="89" spans="1:8" x14ac:dyDescent="0.3">
      <c r="A89" t="s">
        <v>303</v>
      </c>
      <c r="B89" s="5">
        <v>14.738881710000001</v>
      </c>
      <c r="C89" s="8">
        <v>5</v>
      </c>
      <c r="D89" s="12">
        <f>VLOOKUP(A89,'EstatisticasMunicipais SP'!$C$8:$Q$651,15,FALSE)</f>
        <v>0.83299999999999996</v>
      </c>
      <c r="E89" t="s">
        <v>809</v>
      </c>
      <c r="F89" s="5">
        <v>10.80520055</v>
      </c>
      <c r="G89" s="8">
        <v>17</v>
      </c>
      <c r="H89" s="12">
        <f>VLOOKUP(E89,'EstatisticasMunicipais MA'!$C$8:$Q$224,15,FALSE)</f>
        <v>0.94399999999999995</v>
      </c>
    </row>
    <row r="90" spans="1:8" x14ac:dyDescent="0.3">
      <c r="A90" t="s">
        <v>337</v>
      </c>
      <c r="B90" s="5">
        <v>41.655524469999996</v>
      </c>
      <c r="C90" s="8">
        <v>5</v>
      </c>
      <c r="D90" s="12">
        <f>VLOOKUP(A90,'EstatisticasMunicipais SP'!$C$8:$Q$651,15,FALSE)</f>
        <v>0.83299999999999996</v>
      </c>
      <c r="E90" t="s">
        <v>689</v>
      </c>
      <c r="F90" s="5">
        <v>20.17747408</v>
      </c>
      <c r="G90" s="8">
        <v>50</v>
      </c>
      <c r="H90" s="12">
        <f>VLOOKUP(E90,'EstatisticasMunicipais MA'!$C$8:$Q$224,15,FALSE)</f>
        <v>0.94299999999999995</v>
      </c>
    </row>
    <row r="91" spans="1:8" x14ac:dyDescent="0.3">
      <c r="A91" t="s">
        <v>431</v>
      </c>
      <c r="B91" s="5">
        <v>21.773071440000002</v>
      </c>
      <c r="C91" s="8">
        <v>5</v>
      </c>
      <c r="D91" s="12">
        <f>VLOOKUP(A91,'EstatisticasMunicipais SP'!$C$8:$Q$651,15,FALSE)</f>
        <v>0.83299999999999996</v>
      </c>
      <c r="E91" t="s">
        <v>692</v>
      </c>
      <c r="F91" s="5">
        <v>34.94614567</v>
      </c>
      <c r="G91" s="8">
        <v>113</v>
      </c>
      <c r="H91" s="12">
        <f>VLOOKUP(E91,'EstatisticasMunicipais MA'!$C$8:$Q$224,15,FALSE)</f>
        <v>0.94199999999999995</v>
      </c>
    </row>
    <row r="92" spans="1:8" x14ac:dyDescent="0.3">
      <c r="A92" t="s">
        <v>507</v>
      </c>
      <c r="B92" s="5">
        <v>19.977922100000001</v>
      </c>
      <c r="C92" s="8">
        <v>15</v>
      </c>
      <c r="D92" s="12">
        <f>VLOOKUP(A92,'EstatisticasMunicipais SP'!$C$8:$Q$651,15,FALSE)</f>
        <v>0.83299999999999996</v>
      </c>
      <c r="E92" t="s">
        <v>794</v>
      </c>
      <c r="F92" s="5">
        <v>19.707179149999998</v>
      </c>
      <c r="G92" s="8">
        <v>49</v>
      </c>
      <c r="H92" s="12">
        <f>VLOOKUP(E92,'EstatisticasMunicipais MA'!$C$8:$Q$224,15,FALSE)</f>
        <v>0.94199999999999995</v>
      </c>
    </row>
    <row r="93" spans="1:8" x14ac:dyDescent="0.3">
      <c r="A93" t="s">
        <v>580</v>
      </c>
      <c r="B93" s="5">
        <v>19.671168989999998</v>
      </c>
      <c r="C93" s="8">
        <v>17</v>
      </c>
      <c r="D93" s="12">
        <f>VLOOKUP(A93,'EstatisticasMunicipais SP'!$C$8:$Q$651,15,FALSE)</f>
        <v>0.81</v>
      </c>
      <c r="E93" t="s">
        <v>677</v>
      </c>
      <c r="F93" s="5">
        <v>14.128366140000001</v>
      </c>
      <c r="G93" s="8">
        <v>16</v>
      </c>
      <c r="H93" s="12">
        <f>VLOOKUP(E93,'EstatisticasMunicipais MA'!$C$8:$Q$224,15,FALSE)</f>
        <v>0.94099999999999995</v>
      </c>
    </row>
    <row r="94" spans="1:8" x14ac:dyDescent="0.3">
      <c r="A94" t="s">
        <v>12</v>
      </c>
      <c r="B94" s="5">
        <v>8.4869955899999994</v>
      </c>
      <c r="C94" s="8">
        <v>4</v>
      </c>
      <c r="D94" s="12">
        <f>VLOOKUP(A94,'EstatisticasMunicipais SP'!$C$8:$Q$651,15,FALSE)</f>
        <v>0.8</v>
      </c>
      <c r="E94" t="s">
        <v>687</v>
      </c>
      <c r="F94" s="5">
        <v>12.24569719</v>
      </c>
      <c r="G94" s="8">
        <v>16</v>
      </c>
      <c r="H94" s="12">
        <f>VLOOKUP(E94,'EstatisticasMunicipais MA'!$C$8:$Q$224,15,FALSE)</f>
        <v>0.94099999999999995</v>
      </c>
    </row>
    <row r="95" spans="1:8" x14ac:dyDescent="0.3">
      <c r="A95" t="s">
        <v>43</v>
      </c>
      <c r="B95" s="5">
        <v>12.359014419999999</v>
      </c>
      <c r="C95" s="8">
        <v>4</v>
      </c>
      <c r="D95" s="12">
        <f>VLOOKUP(A95,'EstatisticasMunicipais SP'!$C$8:$Q$651,15,FALSE)</f>
        <v>0.8</v>
      </c>
      <c r="E95" t="s">
        <v>732</v>
      </c>
      <c r="F95" s="5">
        <v>9.0754937600000005</v>
      </c>
      <c r="G95" s="8">
        <v>16</v>
      </c>
      <c r="H95" s="12">
        <f>VLOOKUP(E95,'EstatisticasMunicipais MA'!$C$8:$Q$224,15,FALSE)</f>
        <v>0.94099999999999995</v>
      </c>
    </row>
    <row r="96" spans="1:8" x14ac:dyDescent="0.3">
      <c r="A96" t="s">
        <v>81</v>
      </c>
      <c r="B96" s="5">
        <v>16.469516769999998</v>
      </c>
      <c r="C96" s="8">
        <v>4</v>
      </c>
      <c r="D96" s="12">
        <f>VLOOKUP(A96,'EstatisticasMunicipais SP'!$C$8:$Q$651,15,FALSE)</f>
        <v>0.8</v>
      </c>
      <c r="E96" t="s">
        <v>817</v>
      </c>
      <c r="F96" s="5">
        <v>9.8876602600000005</v>
      </c>
      <c r="G96" s="8">
        <v>16</v>
      </c>
      <c r="H96" s="12">
        <f>VLOOKUP(E96,'EstatisticasMunicipais MA'!$C$8:$Q$224,15,FALSE)</f>
        <v>0.94099999999999995</v>
      </c>
    </row>
    <row r="97" spans="1:8" x14ac:dyDescent="0.3">
      <c r="A97" t="s">
        <v>214</v>
      </c>
      <c r="B97" s="5">
        <v>50.495900259999999</v>
      </c>
      <c r="C97" s="8">
        <v>12</v>
      </c>
      <c r="D97" s="12">
        <f>VLOOKUP(A97,'EstatisticasMunicipais SP'!$C$8:$Q$651,15,FALSE)</f>
        <v>0.8</v>
      </c>
      <c r="E97" t="s">
        <v>819</v>
      </c>
      <c r="F97" s="5">
        <v>37.193030610000001</v>
      </c>
      <c r="G97" s="8">
        <v>96</v>
      </c>
      <c r="H97" s="12">
        <f>VLOOKUP(E97,'EstatisticasMunicipais MA'!$C$8:$Q$224,15,FALSE)</f>
        <v>0.94099999999999995</v>
      </c>
    </row>
    <row r="98" spans="1:8" x14ac:dyDescent="0.3">
      <c r="A98" t="s">
        <v>226</v>
      </c>
      <c r="B98" s="5">
        <v>18.010618000000001</v>
      </c>
      <c r="C98" s="8">
        <v>4</v>
      </c>
      <c r="D98" s="12">
        <f>VLOOKUP(A98,'EstatisticasMunicipais SP'!$C$8:$Q$651,15,FALSE)</f>
        <v>0.8</v>
      </c>
      <c r="E98" t="s">
        <v>758</v>
      </c>
      <c r="F98" s="5">
        <v>15.73013772</v>
      </c>
      <c r="G98" s="8">
        <v>31</v>
      </c>
      <c r="H98" s="12">
        <f>VLOOKUP(E98,'EstatisticasMunicipais MA'!$C$8:$Q$224,15,FALSE)</f>
        <v>0.93899999999999995</v>
      </c>
    </row>
    <row r="99" spans="1:8" x14ac:dyDescent="0.3">
      <c r="A99" t="s">
        <v>272</v>
      </c>
      <c r="B99" s="5">
        <v>28.732136000000001</v>
      </c>
      <c r="C99" s="8">
        <v>4</v>
      </c>
      <c r="D99" s="12">
        <f>VLOOKUP(A99,'EstatisticasMunicipais SP'!$C$8:$Q$651,15,FALSE)</f>
        <v>0.8</v>
      </c>
      <c r="E99" t="s">
        <v>805</v>
      </c>
      <c r="F99" s="5">
        <v>34.272016950000001</v>
      </c>
      <c r="G99" s="8">
        <v>31</v>
      </c>
      <c r="H99" s="12">
        <f>VLOOKUP(E99,'EstatisticasMunicipais MA'!$C$8:$Q$224,15,FALSE)</f>
        <v>0.93899999999999995</v>
      </c>
    </row>
    <row r="100" spans="1:8" x14ac:dyDescent="0.3">
      <c r="A100" t="s">
        <v>314</v>
      </c>
      <c r="B100" s="5">
        <v>32.675238999999998</v>
      </c>
      <c r="C100" s="8">
        <v>4</v>
      </c>
      <c r="D100" s="12">
        <f>VLOOKUP(A100,'EstatisticasMunicipais SP'!$C$8:$Q$651,15,FALSE)</f>
        <v>0.8</v>
      </c>
      <c r="E100" t="s">
        <v>814</v>
      </c>
      <c r="F100" s="5">
        <v>23.21116945</v>
      </c>
      <c r="G100" s="8">
        <v>46</v>
      </c>
      <c r="H100" s="12">
        <f>VLOOKUP(E100,'EstatisticasMunicipais MA'!$C$8:$Q$224,15,FALSE)</f>
        <v>0.93899999999999995</v>
      </c>
    </row>
    <row r="101" spans="1:8" x14ac:dyDescent="0.3">
      <c r="A101" t="s">
        <v>360</v>
      </c>
      <c r="B101" s="5">
        <v>23.101760170000002</v>
      </c>
      <c r="C101" s="8">
        <v>8</v>
      </c>
      <c r="D101" s="12">
        <f>VLOOKUP(A101,'EstatisticasMunicipais SP'!$C$8:$Q$651,15,FALSE)</f>
        <v>0.8</v>
      </c>
      <c r="E101" t="s">
        <v>859</v>
      </c>
      <c r="F101" s="5">
        <v>12.48752968</v>
      </c>
      <c r="G101" s="8">
        <v>15</v>
      </c>
      <c r="H101" s="12">
        <f>VLOOKUP(E101,'EstatisticasMunicipais MA'!$C$8:$Q$224,15,FALSE)</f>
        <v>0.93799999999999994</v>
      </c>
    </row>
    <row r="102" spans="1:8" x14ac:dyDescent="0.3">
      <c r="A102" t="s">
        <v>461</v>
      </c>
      <c r="B102" s="5">
        <v>47.720242020000001</v>
      </c>
      <c r="C102" s="8">
        <v>4</v>
      </c>
      <c r="D102" s="12">
        <f>VLOOKUP(A102,'EstatisticasMunicipais SP'!$C$8:$Q$651,15,FALSE)</f>
        <v>0.8</v>
      </c>
      <c r="E102" t="s">
        <v>827</v>
      </c>
      <c r="F102" s="5">
        <v>19.90518419</v>
      </c>
      <c r="G102" s="8">
        <v>44</v>
      </c>
      <c r="H102" s="12">
        <f>VLOOKUP(E102,'EstatisticasMunicipais MA'!$C$8:$Q$224,15,FALSE)</f>
        <v>0.93600000000000005</v>
      </c>
    </row>
    <row r="103" spans="1:8" x14ac:dyDescent="0.3">
      <c r="A103" t="s">
        <v>509</v>
      </c>
      <c r="B103" s="5">
        <v>12.735850080000001</v>
      </c>
      <c r="C103" s="8">
        <v>4</v>
      </c>
      <c r="D103" s="12">
        <f>VLOOKUP(A103,'EstatisticasMunicipais SP'!$C$8:$Q$651,15,FALSE)</f>
        <v>0.8</v>
      </c>
      <c r="E103" t="s">
        <v>864</v>
      </c>
      <c r="F103" s="5">
        <v>45.26669605</v>
      </c>
      <c r="G103" s="8">
        <v>44</v>
      </c>
      <c r="H103" s="12">
        <f>VLOOKUP(E103,'EstatisticasMunicipais MA'!$C$8:$Q$224,15,FALSE)</f>
        <v>0.93600000000000005</v>
      </c>
    </row>
    <row r="104" spans="1:8" x14ac:dyDescent="0.3">
      <c r="A104" t="s">
        <v>546</v>
      </c>
      <c r="B104" s="5">
        <v>13.459464949999999</v>
      </c>
      <c r="C104" s="8">
        <v>8</v>
      </c>
      <c r="D104" s="12">
        <f>VLOOKUP(A104,'EstatisticasMunicipais SP'!$C$8:$Q$651,15,FALSE)</f>
        <v>0.8</v>
      </c>
      <c r="E104" t="s">
        <v>784</v>
      </c>
      <c r="F104" s="5">
        <v>19.517060559999997</v>
      </c>
      <c r="G104" s="8">
        <v>43</v>
      </c>
      <c r="H104" s="12">
        <f>VLOOKUP(E104,'EstatisticasMunicipais MA'!$C$8:$Q$224,15,FALSE)</f>
        <v>0.93500000000000005</v>
      </c>
    </row>
    <row r="105" spans="1:8" x14ac:dyDescent="0.3">
      <c r="A105" t="s">
        <v>582</v>
      </c>
      <c r="B105" s="5">
        <v>10.87351383</v>
      </c>
      <c r="C105" s="8">
        <v>4</v>
      </c>
      <c r="D105" s="12">
        <f>VLOOKUP(A105,'EstatisticasMunicipais SP'!$C$8:$Q$651,15,FALSE)</f>
        <v>0.8</v>
      </c>
      <c r="E105" t="s">
        <v>828</v>
      </c>
      <c r="F105" s="5">
        <v>19.099624980000002</v>
      </c>
      <c r="G105" s="8">
        <v>58</v>
      </c>
      <c r="H105" s="12">
        <f>VLOOKUP(E105,'EstatisticasMunicipais MA'!$C$8:$Q$224,15,FALSE)</f>
        <v>0.93500000000000005</v>
      </c>
    </row>
    <row r="106" spans="1:8" x14ac:dyDescent="0.3">
      <c r="A106" t="s">
        <v>589</v>
      </c>
      <c r="B106" s="5">
        <v>18.611287100000002</v>
      </c>
      <c r="C106" s="8">
        <v>4</v>
      </c>
      <c r="D106" s="12">
        <f>VLOOKUP(A106,'EstatisticasMunicipais SP'!$C$8:$Q$651,15,FALSE)</f>
        <v>0.8</v>
      </c>
      <c r="E106" t="s">
        <v>750</v>
      </c>
      <c r="F106" s="5">
        <v>25.3503051</v>
      </c>
      <c r="G106" s="8">
        <v>42</v>
      </c>
      <c r="H106" s="12">
        <f>VLOOKUP(E106,'EstatisticasMunicipais MA'!$C$8:$Q$224,15,FALSE)</f>
        <v>0.93300000000000005</v>
      </c>
    </row>
    <row r="107" spans="1:8" x14ac:dyDescent="0.3">
      <c r="A107" t="s">
        <v>620</v>
      </c>
      <c r="B107" s="5">
        <v>20.43560205</v>
      </c>
      <c r="C107" s="8">
        <v>4</v>
      </c>
      <c r="D107" s="12">
        <f>VLOOKUP(A107,'EstatisticasMunicipais SP'!$C$8:$Q$651,15,FALSE)</f>
        <v>0.8</v>
      </c>
      <c r="E107" t="s">
        <v>771</v>
      </c>
      <c r="F107" s="5">
        <v>22.069299910000002</v>
      </c>
      <c r="G107" s="8">
        <v>56</v>
      </c>
      <c r="H107" s="12">
        <f>VLOOKUP(E107,'EstatisticasMunicipais MA'!$C$8:$Q$224,15,FALSE)</f>
        <v>0.93300000000000005</v>
      </c>
    </row>
    <row r="108" spans="1:8" x14ac:dyDescent="0.3">
      <c r="A108" t="s">
        <v>114</v>
      </c>
      <c r="B108" s="5">
        <v>96.3408874</v>
      </c>
      <c r="C108" s="8">
        <v>23</v>
      </c>
      <c r="D108" s="12">
        <f>VLOOKUP(A108,'EstatisticasMunicipais SP'!$C$8:$Q$651,15,FALSE)</f>
        <v>0.79300000000000004</v>
      </c>
      <c r="E108" t="s">
        <v>698</v>
      </c>
      <c r="F108" s="5">
        <v>22.438311239999997</v>
      </c>
      <c r="G108" s="8">
        <v>69</v>
      </c>
      <c r="H108" s="12">
        <f>VLOOKUP(E108,'EstatisticasMunicipais MA'!$C$8:$Q$224,15,FALSE)</f>
        <v>0.93200000000000005</v>
      </c>
    </row>
    <row r="109" spans="1:8" x14ac:dyDescent="0.3">
      <c r="A109" t="s">
        <v>65</v>
      </c>
      <c r="B109" s="5">
        <v>17.628261479999999</v>
      </c>
      <c r="C109" s="8">
        <v>7</v>
      </c>
      <c r="D109" s="12">
        <f>VLOOKUP(A109,'EstatisticasMunicipais SP'!$C$8:$Q$651,15,FALSE)</f>
        <v>0.77800000000000002</v>
      </c>
      <c r="E109" t="s">
        <v>766</v>
      </c>
      <c r="F109" s="5">
        <v>21.416177380000001</v>
      </c>
      <c r="G109" s="8">
        <v>27</v>
      </c>
      <c r="H109" s="12">
        <f>VLOOKUP(E109,'EstatisticasMunicipais MA'!$C$8:$Q$224,15,FALSE)</f>
        <v>0.93100000000000005</v>
      </c>
    </row>
    <row r="110" spans="1:8" x14ac:dyDescent="0.3">
      <c r="A110" t="s">
        <v>213</v>
      </c>
      <c r="B110" s="5">
        <v>17.697780530000003</v>
      </c>
      <c r="C110" s="8">
        <v>7</v>
      </c>
      <c r="D110" s="12">
        <f>VLOOKUP(A110,'EstatisticasMunicipais SP'!$C$8:$Q$651,15,FALSE)</f>
        <v>0.77800000000000002</v>
      </c>
      <c r="E110" t="s">
        <v>726</v>
      </c>
      <c r="F110" s="5">
        <v>33.021244680000002</v>
      </c>
      <c r="G110" s="8">
        <v>53</v>
      </c>
      <c r="H110" s="12">
        <f>VLOOKUP(E110,'EstatisticasMunicipais MA'!$C$8:$Q$224,15,FALSE)</f>
        <v>0.93</v>
      </c>
    </row>
    <row r="111" spans="1:8" x14ac:dyDescent="0.3">
      <c r="A111" t="s">
        <v>354</v>
      </c>
      <c r="B111" s="5">
        <v>31.792548140000001</v>
      </c>
      <c r="C111" s="8">
        <v>7</v>
      </c>
      <c r="D111" s="12">
        <f>VLOOKUP(A111,'EstatisticasMunicipais SP'!$C$8:$Q$651,15,FALSE)</f>
        <v>0.77800000000000002</v>
      </c>
      <c r="E111" t="s">
        <v>868</v>
      </c>
      <c r="F111" s="5">
        <v>21.448061190000001</v>
      </c>
      <c r="G111" s="8">
        <v>66</v>
      </c>
      <c r="H111" s="12">
        <f>VLOOKUP(E111,'EstatisticasMunicipais MA'!$C$8:$Q$224,15,FALSE)</f>
        <v>0.93</v>
      </c>
    </row>
    <row r="112" spans="1:8" x14ac:dyDescent="0.3">
      <c r="A112" t="s">
        <v>298</v>
      </c>
      <c r="B112" s="5">
        <v>31.186357609999998</v>
      </c>
      <c r="C112" s="8">
        <v>22</v>
      </c>
      <c r="D112" s="12">
        <f>VLOOKUP(A112,'EstatisticasMunicipais SP'!$C$8:$Q$651,15,FALSE)</f>
        <v>0.75900000000000001</v>
      </c>
      <c r="E112" t="s">
        <v>872</v>
      </c>
      <c r="F112" s="5">
        <v>28.023035789999998</v>
      </c>
      <c r="G112" s="8">
        <v>53</v>
      </c>
      <c r="H112" s="12">
        <f>VLOOKUP(E112,'EstatisticasMunicipais MA'!$C$8:$Q$224,15,FALSE)</f>
        <v>0.93</v>
      </c>
    </row>
    <row r="113" spans="1:8" x14ac:dyDescent="0.3">
      <c r="A113" t="s">
        <v>80</v>
      </c>
      <c r="B113" s="5">
        <v>21.16131296</v>
      </c>
      <c r="C113" s="8">
        <v>3</v>
      </c>
      <c r="D113" s="12">
        <f>VLOOKUP(A113,'EstatisticasMunicipais SP'!$C$8:$Q$651,15,FALSE)</f>
        <v>0.75</v>
      </c>
      <c r="E113" t="s">
        <v>714</v>
      </c>
      <c r="F113" s="5">
        <v>64.799273799999995</v>
      </c>
      <c r="G113" s="8">
        <v>158</v>
      </c>
      <c r="H113" s="12">
        <f>VLOOKUP(E113,'EstatisticasMunicipais MA'!$C$8:$Q$224,15,FALSE)</f>
        <v>0.92900000000000005</v>
      </c>
    </row>
    <row r="114" spans="1:8" x14ac:dyDescent="0.3">
      <c r="A114" t="s">
        <v>82</v>
      </c>
      <c r="B114" s="5">
        <v>77.011784730000002</v>
      </c>
      <c r="C114" s="8">
        <v>15</v>
      </c>
      <c r="D114" s="12">
        <f>VLOOKUP(A114,'EstatisticasMunicipais SP'!$C$8:$Q$651,15,FALSE)</f>
        <v>0.75</v>
      </c>
      <c r="E114" t="s">
        <v>754</v>
      </c>
      <c r="F114" s="5">
        <v>16.95119</v>
      </c>
      <c r="G114" s="8">
        <v>38</v>
      </c>
      <c r="H114" s="12">
        <f>VLOOKUP(E114,'EstatisticasMunicipais MA'!$C$8:$Q$224,15,FALSE)</f>
        <v>0.92700000000000005</v>
      </c>
    </row>
    <row r="115" spans="1:8" x14ac:dyDescent="0.3">
      <c r="A115" t="s">
        <v>162</v>
      </c>
      <c r="B115" s="5">
        <v>13.845622140000001</v>
      </c>
      <c r="C115" s="8">
        <v>3</v>
      </c>
      <c r="D115" s="12">
        <f>VLOOKUP(A115,'EstatisticasMunicipais SP'!$C$8:$Q$651,15,FALSE)</f>
        <v>0.75</v>
      </c>
      <c r="E115" t="s">
        <v>812</v>
      </c>
      <c r="F115" s="5">
        <v>11.350771810000001</v>
      </c>
      <c r="G115" s="8">
        <v>51</v>
      </c>
      <c r="H115" s="12">
        <f>VLOOKUP(E115,'EstatisticasMunicipais MA'!$C$8:$Q$224,15,FALSE)</f>
        <v>0.92700000000000005</v>
      </c>
    </row>
    <row r="116" spans="1:8" x14ac:dyDescent="0.3">
      <c r="A116" t="s">
        <v>200</v>
      </c>
      <c r="B116" s="5">
        <v>20.9715323</v>
      </c>
      <c r="C116" s="8">
        <v>3</v>
      </c>
      <c r="D116" s="12">
        <f>VLOOKUP(A116,'EstatisticasMunicipais SP'!$C$8:$Q$651,15,FALSE)</f>
        <v>0.75</v>
      </c>
      <c r="E116" t="s">
        <v>661</v>
      </c>
      <c r="F116" s="5">
        <v>12.050823039999999</v>
      </c>
      <c r="G116" s="8">
        <v>25</v>
      </c>
      <c r="H116" s="12">
        <f>VLOOKUP(E116,'EstatisticasMunicipais MA'!$C$8:$Q$224,15,FALSE)</f>
        <v>0.92600000000000005</v>
      </c>
    </row>
    <row r="117" spans="1:8" x14ac:dyDescent="0.3">
      <c r="A117" t="s">
        <v>220</v>
      </c>
      <c r="B117" s="5">
        <v>29.473631649999998</v>
      </c>
      <c r="C117" s="8">
        <v>6</v>
      </c>
      <c r="D117" s="12">
        <f>VLOOKUP(A117,'EstatisticasMunicipais SP'!$C$8:$Q$651,15,FALSE)</f>
        <v>0.75</v>
      </c>
      <c r="E117" t="s">
        <v>845</v>
      </c>
      <c r="F117" s="5">
        <v>37.696042900000002</v>
      </c>
      <c r="G117" s="8">
        <v>49</v>
      </c>
      <c r="H117" s="12">
        <f>VLOOKUP(E117,'EstatisticasMunicipais MA'!$C$8:$Q$224,15,FALSE)</f>
        <v>0.92500000000000004</v>
      </c>
    </row>
    <row r="118" spans="1:8" x14ac:dyDescent="0.3">
      <c r="A118" t="s">
        <v>324</v>
      </c>
      <c r="B118" s="5">
        <v>11.657877800000001</v>
      </c>
      <c r="C118" s="8">
        <v>3</v>
      </c>
      <c r="D118" s="12">
        <f>VLOOKUP(A118,'EstatisticasMunicipais SP'!$C$8:$Q$651,15,FALSE)</f>
        <v>0.75</v>
      </c>
      <c r="E118" t="s">
        <v>707</v>
      </c>
      <c r="F118" s="5">
        <v>14.07983314</v>
      </c>
      <c r="G118" s="8">
        <v>24</v>
      </c>
      <c r="H118" s="12">
        <f>VLOOKUP(E118,'EstatisticasMunicipais MA'!$C$8:$Q$224,15,FALSE)</f>
        <v>0.92300000000000004</v>
      </c>
    </row>
    <row r="119" spans="1:8" x14ac:dyDescent="0.3">
      <c r="A119" t="s">
        <v>384</v>
      </c>
      <c r="B119" s="5">
        <v>6.8583487999999999</v>
      </c>
      <c r="C119" s="8">
        <v>3</v>
      </c>
      <c r="D119" s="12">
        <f>VLOOKUP(A119,'EstatisticasMunicipais SP'!$C$8:$Q$651,15,FALSE)</f>
        <v>0.75</v>
      </c>
      <c r="E119" t="s">
        <v>792</v>
      </c>
      <c r="F119" s="5">
        <v>20.845903710000002</v>
      </c>
      <c r="G119" s="8">
        <v>24</v>
      </c>
      <c r="H119" s="12">
        <f>VLOOKUP(E119,'EstatisticasMunicipais MA'!$C$8:$Q$224,15,FALSE)</f>
        <v>0.92300000000000004</v>
      </c>
    </row>
    <row r="120" spans="1:8" x14ac:dyDescent="0.3">
      <c r="A120" t="s">
        <v>407</v>
      </c>
      <c r="B120" s="5">
        <v>15.58554648</v>
      </c>
      <c r="C120" s="8">
        <v>3</v>
      </c>
      <c r="D120" s="12">
        <f>VLOOKUP(A120,'EstatisticasMunicipais SP'!$C$8:$Q$651,15,FALSE)</f>
        <v>0.75</v>
      </c>
      <c r="E120" t="s">
        <v>713</v>
      </c>
      <c r="F120" s="5">
        <v>17.923691219999998</v>
      </c>
      <c r="G120" s="8">
        <v>47</v>
      </c>
      <c r="H120" s="12">
        <f>VLOOKUP(E120,'EstatisticasMunicipais MA'!$C$8:$Q$224,15,FALSE)</f>
        <v>0.92200000000000004</v>
      </c>
    </row>
    <row r="121" spans="1:8" x14ac:dyDescent="0.3">
      <c r="A121" t="s">
        <v>415</v>
      </c>
      <c r="B121" s="5">
        <v>19.467307120000001</v>
      </c>
      <c r="C121" s="8">
        <v>3</v>
      </c>
      <c r="D121" s="12">
        <f>VLOOKUP(A121,'EstatisticasMunicipais SP'!$C$8:$Q$651,15,FALSE)</f>
        <v>0.75</v>
      </c>
      <c r="E121" t="s">
        <v>680</v>
      </c>
      <c r="F121" s="5">
        <v>20.255633979999999</v>
      </c>
      <c r="G121" s="8">
        <v>23</v>
      </c>
      <c r="H121" s="12">
        <f>VLOOKUP(E121,'EstatisticasMunicipais MA'!$C$8:$Q$224,15,FALSE)</f>
        <v>0.92</v>
      </c>
    </row>
    <row r="122" spans="1:8" x14ac:dyDescent="0.3">
      <c r="A122" t="s">
        <v>459</v>
      </c>
      <c r="B122" s="5">
        <v>28.126785379999998</v>
      </c>
      <c r="C122" s="8">
        <v>3</v>
      </c>
      <c r="D122" s="12">
        <f>VLOOKUP(A122,'EstatisticasMunicipais SP'!$C$8:$Q$651,15,FALSE)</f>
        <v>0.75</v>
      </c>
      <c r="E122" t="s">
        <v>749</v>
      </c>
      <c r="F122" s="5">
        <v>49.116942469999998</v>
      </c>
      <c r="G122" s="8">
        <v>125</v>
      </c>
      <c r="H122" s="12">
        <f>VLOOKUP(E122,'EstatisticasMunicipais MA'!$C$8:$Q$224,15,FALSE)</f>
        <v>0.91900000000000004</v>
      </c>
    </row>
    <row r="123" spans="1:8" x14ac:dyDescent="0.3">
      <c r="A123" t="s">
        <v>475</v>
      </c>
      <c r="B123" s="5">
        <v>18.821888420000001</v>
      </c>
      <c r="C123" s="8">
        <v>3</v>
      </c>
      <c r="D123" s="12">
        <f>VLOOKUP(A123,'EstatisticasMunicipais SP'!$C$8:$Q$651,15,FALSE)</f>
        <v>0.75</v>
      </c>
      <c r="E123" t="s">
        <v>725</v>
      </c>
      <c r="F123" s="5">
        <v>21.113447109999999</v>
      </c>
      <c r="G123" s="8">
        <v>45</v>
      </c>
      <c r="H123" s="12">
        <f>VLOOKUP(E123,'EstatisticasMunicipais MA'!$C$8:$Q$224,15,FALSE)</f>
        <v>0.91800000000000004</v>
      </c>
    </row>
    <row r="124" spans="1:8" x14ac:dyDescent="0.3">
      <c r="A124" t="s">
        <v>477</v>
      </c>
      <c r="B124" s="5">
        <v>8.6434200000000008</v>
      </c>
      <c r="C124" s="8">
        <v>3</v>
      </c>
      <c r="D124" s="12">
        <f>VLOOKUP(A124,'EstatisticasMunicipais SP'!$C$8:$Q$651,15,FALSE)</f>
        <v>0.75</v>
      </c>
      <c r="E124" t="s">
        <v>832</v>
      </c>
      <c r="F124" s="5">
        <v>30.614892510000001</v>
      </c>
      <c r="G124" s="8">
        <v>56</v>
      </c>
      <c r="H124" s="12">
        <f>VLOOKUP(E124,'EstatisticasMunicipais MA'!$C$8:$Q$224,15,FALSE)</f>
        <v>0.91800000000000004</v>
      </c>
    </row>
    <row r="125" spans="1:8" x14ac:dyDescent="0.3">
      <c r="A125" t="s">
        <v>512</v>
      </c>
      <c r="B125" s="5">
        <v>14.004132970000001</v>
      </c>
      <c r="C125" s="8">
        <v>3</v>
      </c>
      <c r="D125" s="12">
        <f>VLOOKUP(A125,'EstatisticasMunicipais SP'!$C$8:$Q$651,15,FALSE)</f>
        <v>0.75</v>
      </c>
      <c r="E125" t="s">
        <v>676</v>
      </c>
      <c r="F125" s="5">
        <v>28.69274197</v>
      </c>
      <c r="G125" s="8">
        <v>77</v>
      </c>
      <c r="H125" s="12">
        <f>VLOOKUP(E125,'EstatisticasMunicipais MA'!$C$8:$Q$224,15,FALSE)</f>
        <v>0.91700000000000004</v>
      </c>
    </row>
    <row r="126" spans="1:8" x14ac:dyDescent="0.3">
      <c r="A126" t="s">
        <v>599</v>
      </c>
      <c r="B126" s="5">
        <v>22.84572605</v>
      </c>
      <c r="C126" s="8">
        <v>6</v>
      </c>
      <c r="D126" s="12">
        <f>VLOOKUP(A126,'EstatisticasMunicipais SP'!$C$8:$Q$651,15,FALSE)</f>
        <v>0.75</v>
      </c>
      <c r="E126" t="s">
        <v>733</v>
      </c>
      <c r="F126" s="5">
        <v>18.824563210000001</v>
      </c>
      <c r="G126" s="8">
        <v>44</v>
      </c>
      <c r="H126" s="12">
        <f>VLOOKUP(E126,'EstatisticasMunicipais MA'!$C$8:$Q$224,15,FALSE)</f>
        <v>0.91700000000000004</v>
      </c>
    </row>
    <row r="127" spans="1:8" x14ac:dyDescent="0.3">
      <c r="A127" t="s">
        <v>630</v>
      </c>
      <c r="B127" s="5">
        <v>19.907290710000002</v>
      </c>
      <c r="C127" s="8">
        <v>3</v>
      </c>
      <c r="D127" s="12">
        <f>VLOOKUP(A127,'EstatisticasMunicipais SP'!$C$8:$Q$651,15,FALSE)</f>
        <v>0.75</v>
      </c>
      <c r="E127" t="s">
        <v>735</v>
      </c>
      <c r="F127" s="5">
        <v>14.493169570000001</v>
      </c>
      <c r="G127" s="8">
        <v>11</v>
      </c>
      <c r="H127" s="12">
        <f>VLOOKUP(E127,'EstatisticasMunicipais MA'!$C$8:$Q$224,15,FALSE)</f>
        <v>0.91700000000000004</v>
      </c>
    </row>
    <row r="128" spans="1:8" x14ac:dyDescent="0.3">
      <c r="A128" t="s">
        <v>123</v>
      </c>
      <c r="B128" s="5">
        <v>89.56777984</v>
      </c>
      <c r="C128" s="8">
        <v>17</v>
      </c>
      <c r="D128" s="12">
        <f>VLOOKUP(A128,'EstatisticasMunicipais SP'!$C$8:$Q$651,15,FALSE)</f>
        <v>0.73899999999999999</v>
      </c>
      <c r="E128" t="s">
        <v>767</v>
      </c>
      <c r="F128" s="5">
        <v>19.437104780000002</v>
      </c>
      <c r="G128" s="8">
        <v>22</v>
      </c>
      <c r="H128" s="12">
        <f>VLOOKUP(E128,'EstatisticasMunicipais MA'!$C$8:$Q$224,15,FALSE)</f>
        <v>0.91700000000000004</v>
      </c>
    </row>
    <row r="129" spans="1:8" x14ac:dyDescent="0.3">
      <c r="A129" t="s">
        <v>204</v>
      </c>
      <c r="B129" s="5">
        <v>24.444441519999998</v>
      </c>
      <c r="C129" s="8">
        <v>22</v>
      </c>
      <c r="D129" s="12">
        <f>VLOOKUP(A129,'EstatisticasMunicipais SP'!$C$8:$Q$651,15,FALSE)</f>
        <v>0.73299999999999998</v>
      </c>
      <c r="E129" t="s">
        <v>831</v>
      </c>
      <c r="F129" s="5">
        <v>8.0569934700000001</v>
      </c>
      <c r="G129" s="8">
        <v>11</v>
      </c>
      <c r="H129" s="12">
        <f>VLOOKUP(E129,'EstatisticasMunicipais MA'!$C$8:$Q$224,15,FALSE)</f>
        <v>0.91700000000000004</v>
      </c>
    </row>
    <row r="130" spans="1:8" x14ac:dyDescent="0.3">
      <c r="A130" t="s">
        <v>389</v>
      </c>
      <c r="B130" s="5">
        <v>79.11264181</v>
      </c>
      <c r="C130" s="8">
        <v>11</v>
      </c>
      <c r="D130" s="12">
        <f>VLOOKUP(A130,'EstatisticasMunicipais SP'!$C$8:$Q$651,15,FALSE)</f>
        <v>0.73299999999999998</v>
      </c>
      <c r="E130" t="s">
        <v>801</v>
      </c>
      <c r="F130" s="5">
        <v>69.165576520000002</v>
      </c>
      <c r="G130" s="8">
        <v>119</v>
      </c>
      <c r="H130" s="12">
        <f>VLOOKUP(E130,'EstatisticasMunicipais MA'!$C$8:$Q$224,15,FALSE)</f>
        <v>0.91500000000000004</v>
      </c>
    </row>
    <row r="131" spans="1:8" x14ac:dyDescent="0.3">
      <c r="A131" t="s">
        <v>561</v>
      </c>
      <c r="B131" s="5">
        <v>21.839144149999999</v>
      </c>
      <c r="C131" s="8">
        <v>11</v>
      </c>
      <c r="D131" s="12">
        <f>VLOOKUP(A131,'EstatisticasMunicipais SP'!$C$8:$Q$651,15,FALSE)</f>
        <v>0.73299999999999998</v>
      </c>
      <c r="E131" t="s">
        <v>695</v>
      </c>
      <c r="F131" s="5">
        <v>31.95885217</v>
      </c>
      <c r="G131" s="8">
        <v>53</v>
      </c>
      <c r="H131" s="12">
        <f>VLOOKUP(E131,'EstatisticasMunicipais MA'!$C$8:$Q$224,15,FALSE)</f>
        <v>0.91400000000000003</v>
      </c>
    </row>
    <row r="132" spans="1:8" x14ac:dyDescent="0.3">
      <c r="A132" t="s">
        <v>301</v>
      </c>
      <c r="B132" s="5">
        <v>38.429548229999995</v>
      </c>
      <c r="C132" s="8">
        <v>8</v>
      </c>
      <c r="D132" s="12">
        <f>VLOOKUP(A132,'EstatisticasMunicipais SP'!$C$8:$Q$651,15,FALSE)</f>
        <v>0.72699999999999998</v>
      </c>
      <c r="E132" t="s">
        <v>720</v>
      </c>
      <c r="F132" s="5">
        <v>63.470700710000003</v>
      </c>
      <c r="G132" s="8">
        <v>105</v>
      </c>
      <c r="H132" s="12">
        <f>VLOOKUP(E132,'EstatisticasMunicipais MA'!$C$8:$Q$224,15,FALSE)</f>
        <v>0.91300000000000003</v>
      </c>
    </row>
    <row r="133" spans="1:8" x14ac:dyDescent="0.3">
      <c r="A133" t="s">
        <v>405</v>
      </c>
      <c r="B133" s="5">
        <v>37.57112815</v>
      </c>
      <c r="C133" s="8">
        <v>8</v>
      </c>
      <c r="D133" s="12">
        <f>VLOOKUP(A133,'EstatisticasMunicipais SP'!$C$8:$Q$651,15,FALSE)</f>
        <v>0.72699999999999998</v>
      </c>
      <c r="E133" t="s">
        <v>781</v>
      </c>
      <c r="F133" s="5">
        <v>13.769505909999999</v>
      </c>
      <c r="G133" s="8">
        <v>31</v>
      </c>
      <c r="H133" s="12">
        <f>VLOOKUP(E133,'EstatisticasMunicipais MA'!$C$8:$Q$224,15,FALSE)</f>
        <v>0.91200000000000003</v>
      </c>
    </row>
    <row r="134" spans="1:8" x14ac:dyDescent="0.3">
      <c r="A134" t="s">
        <v>435</v>
      </c>
      <c r="B134" s="5">
        <v>35.522455829999998</v>
      </c>
      <c r="C134" s="8">
        <v>16</v>
      </c>
      <c r="D134" s="12">
        <f>VLOOKUP(A134,'EstatisticasMunicipais SP'!$C$8:$Q$651,15,FALSE)</f>
        <v>0.72699999999999998</v>
      </c>
      <c r="E134" t="s">
        <v>693</v>
      </c>
      <c r="F134" s="5">
        <v>25.77308098</v>
      </c>
      <c r="G134" s="8">
        <v>72</v>
      </c>
      <c r="H134" s="12">
        <f>VLOOKUP(E134,'EstatisticasMunicipais MA'!$C$8:$Q$224,15,FALSE)</f>
        <v>0.91100000000000003</v>
      </c>
    </row>
    <row r="135" spans="1:8" x14ac:dyDescent="0.3">
      <c r="A135" t="s">
        <v>484</v>
      </c>
      <c r="B135" s="5">
        <v>24.350241670000003</v>
      </c>
      <c r="C135" s="8">
        <v>16</v>
      </c>
      <c r="D135" s="12">
        <f>VLOOKUP(A135,'EstatisticasMunicipais SP'!$C$8:$Q$651,15,FALSE)</f>
        <v>0.72699999999999998</v>
      </c>
      <c r="E135" t="s">
        <v>757</v>
      </c>
      <c r="F135" s="5">
        <v>10.243986720000001</v>
      </c>
      <c r="G135" s="8">
        <v>30</v>
      </c>
      <c r="H135" s="12">
        <f>VLOOKUP(E135,'EstatisticasMunicipais MA'!$C$8:$Q$224,15,FALSE)</f>
        <v>0.90900000000000003</v>
      </c>
    </row>
    <row r="136" spans="1:8" x14ac:dyDescent="0.3">
      <c r="A136" t="s">
        <v>539</v>
      </c>
      <c r="B136" s="5">
        <v>43.653227090000001</v>
      </c>
      <c r="C136" s="8">
        <v>8</v>
      </c>
      <c r="D136" s="12">
        <f>VLOOKUP(A136,'EstatisticasMunicipais SP'!$C$8:$Q$651,15,FALSE)</f>
        <v>0.72699999999999998</v>
      </c>
      <c r="E136" t="s">
        <v>822</v>
      </c>
      <c r="F136" s="5">
        <v>25.111104559999998</v>
      </c>
      <c r="G136" s="8">
        <v>50</v>
      </c>
      <c r="H136" s="12">
        <f>VLOOKUP(E136,'EstatisticasMunicipais MA'!$C$8:$Q$224,15,FALSE)</f>
        <v>0.90900000000000003</v>
      </c>
    </row>
    <row r="137" spans="1:8" x14ac:dyDescent="0.3">
      <c r="A137" t="s">
        <v>108</v>
      </c>
      <c r="B137" s="5">
        <v>45.082014579999999</v>
      </c>
      <c r="C137" s="8">
        <v>18</v>
      </c>
      <c r="D137" s="12">
        <f>VLOOKUP(A137,'EstatisticasMunicipais SP'!$C$8:$Q$651,15,FALSE)</f>
        <v>0.72</v>
      </c>
      <c r="E137" t="s">
        <v>764</v>
      </c>
      <c r="F137" s="5">
        <v>11.51480452</v>
      </c>
      <c r="G137" s="8">
        <v>29</v>
      </c>
      <c r="H137" s="12">
        <f>VLOOKUP(E137,'EstatisticasMunicipais MA'!$C$8:$Q$224,15,FALSE)</f>
        <v>0.90600000000000003</v>
      </c>
    </row>
    <row r="138" spans="1:8" x14ac:dyDescent="0.3">
      <c r="A138" t="s">
        <v>28</v>
      </c>
      <c r="B138" s="5">
        <v>31.604389999999999</v>
      </c>
      <c r="C138" s="8">
        <v>10</v>
      </c>
      <c r="D138" s="12">
        <f>VLOOKUP(A138,'EstatisticasMunicipais SP'!$C$8:$Q$651,15,FALSE)</f>
        <v>0.71399999999999997</v>
      </c>
      <c r="E138" t="s">
        <v>874</v>
      </c>
      <c r="F138" s="5">
        <v>40.672174390000002</v>
      </c>
      <c r="G138" s="8">
        <v>76</v>
      </c>
      <c r="H138" s="12">
        <f>VLOOKUP(E138,'EstatisticasMunicipais MA'!$C$8:$Q$224,15,FALSE)</f>
        <v>0.90500000000000003</v>
      </c>
    </row>
    <row r="139" spans="1:8" x14ac:dyDescent="0.3">
      <c r="A139" t="s">
        <v>56</v>
      </c>
      <c r="B139" s="5">
        <v>22.340149629999999</v>
      </c>
      <c r="C139" s="8">
        <v>5</v>
      </c>
      <c r="D139" s="12">
        <f>VLOOKUP(A139,'EstatisticasMunicipais SP'!$C$8:$Q$651,15,FALSE)</f>
        <v>0.71399999999999997</v>
      </c>
      <c r="E139" t="s">
        <v>760</v>
      </c>
      <c r="F139" s="5">
        <v>8.7950578699999991</v>
      </c>
      <c r="G139" s="8">
        <v>28</v>
      </c>
      <c r="H139" s="12">
        <f>VLOOKUP(E139,'EstatisticasMunicipais MA'!$C$8:$Q$224,15,FALSE)</f>
        <v>0.90300000000000002</v>
      </c>
    </row>
    <row r="140" spans="1:8" x14ac:dyDescent="0.3">
      <c r="A140" t="s">
        <v>134</v>
      </c>
      <c r="B140" s="5">
        <v>73.978972880000001</v>
      </c>
      <c r="C140" s="8">
        <v>10</v>
      </c>
      <c r="D140" s="12">
        <f>VLOOKUP(A140,'EstatisticasMunicipais SP'!$C$8:$Q$651,15,FALSE)</f>
        <v>0.71399999999999997</v>
      </c>
      <c r="E140" t="s">
        <v>791</v>
      </c>
      <c r="F140" s="5">
        <v>18.067580750000001</v>
      </c>
      <c r="G140" s="8">
        <v>28</v>
      </c>
      <c r="H140" s="12">
        <f>VLOOKUP(E140,'EstatisticasMunicipais MA'!$C$8:$Q$224,15,FALSE)</f>
        <v>0.90300000000000002</v>
      </c>
    </row>
    <row r="141" spans="1:8" x14ac:dyDescent="0.3">
      <c r="A141" t="s">
        <v>646</v>
      </c>
      <c r="B141" s="5">
        <v>18.297243829999999</v>
      </c>
      <c r="C141" s="8">
        <v>5</v>
      </c>
      <c r="D141" s="12">
        <f>VLOOKUP(A141,'EstatisticasMunicipais SP'!$C$8:$Q$651,15,FALSE)</f>
        <v>0.71399999999999997</v>
      </c>
      <c r="E141" t="s">
        <v>756</v>
      </c>
      <c r="F141" s="5">
        <v>39.38563602</v>
      </c>
      <c r="G141" s="8">
        <v>74</v>
      </c>
      <c r="H141" s="12">
        <f>VLOOKUP(E141,'EstatisticasMunicipais MA'!$C$8:$Q$224,15,FALSE)</f>
        <v>0.90200000000000002</v>
      </c>
    </row>
    <row r="142" spans="1:8" x14ac:dyDescent="0.3">
      <c r="A142" t="s">
        <v>232</v>
      </c>
      <c r="B142" s="5">
        <v>46.472202500000002</v>
      </c>
      <c r="C142" s="8">
        <v>5</v>
      </c>
      <c r="D142" s="12">
        <f>VLOOKUP(A142,'EstatisticasMunicipais SP'!$C$8:$Q$651,15,FALSE)</f>
        <v>0.71399999999999997</v>
      </c>
      <c r="E142" t="s">
        <v>755</v>
      </c>
      <c r="F142" s="5">
        <v>7.9275397500000002</v>
      </c>
      <c r="G142" s="8">
        <v>9</v>
      </c>
      <c r="H142" s="12">
        <f>VLOOKUP(E142,'EstatisticasMunicipais MA'!$C$8:$Q$224,15,FALSE)</f>
        <v>0.9</v>
      </c>
    </row>
    <row r="143" spans="1:8" x14ac:dyDescent="0.3">
      <c r="A143" t="s">
        <v>262</v>
      </c>
      <c r="B143" s="5">
        <v>8.1925882199999993</v>
      </c>
      <c r="C143" s="8">
        <v>5</v>
      </c>
      <c r="D143" s="12">
        <f>VLOOKUP(A143,'EstatisticasMunicipais SP'!$C$8:$Q$651,15,FALSE)</f>
        <v>0.71399999999999997</v>
      </c>
      <c r="E143" t="s">
        <v>830</v>
      </c>
      <c r="F143" s="5">
        <v>25.077646999999999</v>
      </c>
      <c r="G143" s="8">
        <v>54</v>
      </c>
      <c r="H143" s="12">
        <f>VLOOKUP(E143,'EstatisticasMunicipais MA'!$C$8:$Q$224,15,FALSE)</f>
        <v>0.9</v>
      </c>
    </row>
    <row r="144" spans="1:8" x14ac:dyDescent="0.3">
      <c r="A144" t="s">
        <v>483</v>
      </c>
      <c r="B144" s="5">
        <v>23.626310710000002</v>
      </c>
      <c r="C144" s="8">
        <v>5</v>
      </c>
      <c r="D144" s="12">
        <f>VLOOKUP(A144,'EstatisticasMunicipais SP'!$C$8:$Q$651,15,FALSE)</f>
        <v>0.71399999999999997</v>
      </c>
      <c r="E144" t="s">
        <v>708</v>
      </c>
      <c r="F144" s="5">
        <v>24.67291118</v>
      </c>
      <c r="G144" s="8">
        <v>53</v>
      </c>
      <c r="H144" s="12">
        <f>VLOOKUP(E144,'EstatisticasMunicipais MA'!$C$8:$Q$224,15,FALSE)</f>
        <v>0.89800000000000002</v>
      </c>
    </row>
    <row r="145" spans="1:8" x14ac:dyDescent="0.3">
      <c r="A145" t="s">
        <v>358</v>
      </c>
      <c r="B145" s="5">
        <v>88.971717999999996</v>
      </c>
      <c r="C145" s="8">
        <v>22</v>
      </c>
      <c r="D145" s="12">
        <f>VLOOKUP(A145,'EstatisticasMunicipais SP'!$C$8:$Q$651,15,FALSE)</f>
        <v>0.71</v>
      </c>
      <c r="E145" t="s">
        <v>829</v>
      </c>
      <c r="F145" s="5">
        <v>33.459102399999999</v>
      </c>
      <c r="G145" s="8">
        <v>70</v>
      </c>
      <c r="H145" s="12">
        <f>VLOOKUP(E145,'EstatisticasMunicipais MA'!$C$8:$Q$224,15,FALSE)</f>
        <v>0.89700000000000002</v>
      </c>
    </row>
    <row r="146" spans="1:8" x14ac:dyDescent="0.3">
      <c r="A146" t="s">
        <v>6</v>
      </c>
      <c r="B146" s="5">
        <v>40.575777170000002</v>
      </c>
      <c r="C146" s="8">
        <v>14</v>
      </c>
      <c r="D146" s="12">
        <f>VLOOKUP(A146,'EstatisticasMunicipais SP'!$C$8:$Q$651,15,FALSE)</f>
        <v>0.7</v>
      </c>
      <c r="E146" t="s">
        <v>717</v>
      </c>
      <c r="F146" s="5">
        <v>46.605729270000005</v>
      </c>
      <c r="G146" s="8">
        <v>43</v>
      </c>
      <c r="H146" s="12">
        <f>VLOOKUP(E146,'EstatisticasMunicipais MA'!$C$8:$Q$224,15,FALSE)</f>
        <v>0.89600000000000002</v>
      </c>
    </row>
    <row r="147" spans="1:8" x14ac:dyDescent="0.3">
      <c r="A147" t="s">
        <v>31</v>
      </c>
      <c r="B147" s="5">
        <v>54.776657289999996</v>
      </c>
      <c r="C147" s="8">
        <v>14</v>
      </c>
      <c r="D147" s="12">
        <f>VLOOKUP(A147,'EstatisticasMunicipais SP'!$C$8:$Q$651,15,FALSE)</f>
        <v>0.7</v>
      </c>
      <c r="E147" t="s">
        <v>718</v>
      </c>
      <c r="F147" s="5">
        <v>37.327549529999999</v>
      </c>
      <c r="G147" s="8">
        <v>68</v>
      </c>
      <c r="H147" s="12">
        <f>VLOOKUP(E147,'EstatisticasMunicipais MA'!$C$8:$Q$224,15,FALSE)</f>
        <v>0.89500000000000002</v>
      </c>
    </row>
    <row r="148" spans="1:8" x14ac:dyDescent="0.3">
      <c r="A148" t="s">
        <v>64</v>
      </c>
      <c r="B148" s="5">
        <v>8.2906136100000012</v>
      </c>
      <c r="C148" s="8">
        <v>7</v>
      </c>
      <c r="D148" s="12">
        <f>VLOOKUP(A148,'EstatisticasMunicipais SP'!$C$8:$Q$651,15,FALSE)</f>
        <v>0.7</v>
      </c>
      <c r="E148" t="s">
        <v>673</v>
      </c>
      <c r="F148" s="5">
        <v>8.1731135699999999</v>
      </c>
      <c r="G148" s="8">
        <v>25</v>
      </c>
      <c r="H148" s="12">
        <f>VLOOKUP(E148,'EstatisticasMunicipais MA'!$C$8:$Q$224,15,FALSE)</f>
        <v>0.89300000000000002</v>
      </c>
    </row>
    <row r="149" spans="1:8" x14ac:dyDescent="0.3">
      <c r="A149" t="s">
        <v>121</v>
      </c>
      <c r="B149" s="5">
        <v>61.872886999999999</v>
      </c>
      <c r="C149" s="8">
        <v>21</v>
      </c>
      <c r="D149" s="12">
        <f>VLOOKUP(A149,'EstatisticasMunicipais SP'!$C$8:$Q$651,15,FALSE)</f>
        <v>0.7</v>
      </c>
      <c r="E149" t="s">
        <v>777</v>
      </c>
      <c r="F149" s="5">
        <v>15.030980789999999</v>
      </c>
      <c r="G149" s="8">
        <v>25</v>
      </c>
      <c r="H149" s="12">
        <f>VLOOKUP(E149,'EstatisticasMunicipais MA'!$C$8:$Q$224,15,FALSE)</f>
        <v>0.89300000000000002</v>
      </c>
    </row>
    <row r="150" spans="1:8" x14ac:dyDescent="0.3">
      <c r="A150" t="s">
        <v>271</v>
      </c>
      <c r="B150" s="5">
        <v>31.150478539999998</v>
      </c>
      <c r="C150" s="8">
        <v>7</v>
      </c>
      <c r="D150" s="12">
        <f>VLOOKUP(A150,'EstatisticasMunicipais SP'!$C$8:$Q$651,15,FALSE)</f>
        <v>0.7</v>
      </c>
      <c r="E150" t="s">
        <v>800</v>
      </c>
      <c r="F150" s="5">
        <v>44.796796139999998</v>
      </c>
      <c r="G150" s="8">
        <v>41</v>
      </c>
      <c r="H150" s="12">
        <f>VLOOKUP(E150,'EstatisticasMunicipais MA'!$C$8:$Q$224,15,FALSE)</f>
        <v>0.89100000000000001</v>
      </c>
    </row>
    <row r="151" spans="1:8" x14ac:dyDescent="0.3">
      <c r="A151" t="s">
        <v>488</v>
      </c>
      <c r="B151" s="5">
        <v>15.98233061</v>
      </c>
      <c r="C151" s="8">
        <v>7</v>
      </c>
      <c r="D151" s="12">
        <f>VLOOKUP(A151,'EstatisticasMunicipais SP'!$C$8:$Q$651,15,FALSE)</f>
        <v>0.7</v>
      </c>
      <c r="E151" t="s">
        <v>671</v>
      </c>
      <c r="F151" s="5">
        <v>16.332260990000002</v>
      </c>
      <c r="G151" s="8">
        <v>24</v>
      </c>
      <c r="H151" s="12">
        <f>VLOOKUP(E151,'EstatisticasMunicipais MA'!$C$8:$Q$224,15,FALSE)</f>
        <v>0.88900000000000001</v>
      </c>
    </row>
    <row r="152" spans="1:8" x14ac:dyDescent="0.3">
      <c r="A152" t="s">
        <v>616</v>
      </c>
      <c r="B152" s="5">
        <v>51.028561000000003</v>
      </c>
      <c r="C152" s="8">
        <v>14</v>
      </c>
      <c r="D152" s="12">
        <f>VLOOKUP(A152,'EstatisticasMunicipais SP'!$C$8:$Q$651,15,FALSE)</f>
        <v>0.7</v>
      </c>
      <c r="E152" t="s">
        <v>690</v>
      </c>
      <c r="F152" s="5">
        <v>7.7274027500000004</v>
      </c>
      <c r="G152" s="8">
        <v>16</v>
      </c>
      <c r="H152" s="12">
        <f>VLOOKUP(E152,'EstatisticasMunicipais MA'!$C$8:$Q$224,15,FALSE)</f>
        <v>0.88900000000000001</v>
      </c>
    </row>
    <row r="153" spans="1:8" x14ac:dyDescent="0.3">
      <c r="A153" t="s">
        <v>456</v>
      </c>
      <c r="B153" s="5">
        <v>92.216796279999997</v>
      </c>
      <c r="C153" s="8">
        <v>16</v>
      </c>
      <c r="D153" s="12">
        <f>VLOOKUP(A153,'EstatisticasMunicipais SP'!$C$8:$Q$651,15,FALSE)</f>
        <v>0.69599999999999995</v>
      </c>
      <c r="E153" t="s">
        <v>740</v>
      </c>
      <c r="F153" s="5">
        <v>7.4309646300000001</v>
      </c>
      <c r="G153" s="8">
        <v>8</v>
      </c>
      <c r="H153" s="12">
        <f>VLOOKUP(E153,'EstatisticasMunicipais MA'!$C$8:$Q$224,15,FALSE)</f>
        <v>0.88900000000000001</v>
      </c>
    </row>
    <row r="154" spans="1:8" x14ac:dyDescent="0.3">
      <c r="A154" t="s">
        <v>7</v>
      </c>
      <c r="B154" s="5">
        <v>13.8129299</v>
      </c>
      <c r="C154" s="8">
        <v>4</v>
      </c>
      <c r="D154" s="12">
        <f>VLOOKUP(A154,'EstatisticasMunicipais SP'!$C$8:$Q$651,15,FALSE)</f>
        <v>0.66700000000000004</v>
      </c>
      <c r="E154" t="s">
        <v>765</v>
      </c>
      <c r="F154" s="5">
        <v>8.2783953099999987</v>
      </c>
      <c r="G154" s="8">
        <v>8</v>
      </c>
      <c r="H154" s="12">
        <f>VLOOKUP(E154,'EstatisticasMunicipais MA'!$C$8:$Q$224,15,FALSE)</f>
        <v>0.88900000000000001</v>
      </c>
    </row>
    <row r="155" spans="1:8" x14ac:dyDescent="0.3">
      <c r="A155" t="s">
        <v>18</v>
      </c>
      <c r="B155" s="5">
        <v>9.0424433299999993</v>
      </c>
      <c r="C155" s="8">
        <v>2</v>
      </c>
      <c r="D155" s="12">
        <f>VLOOKUP(A155,'EstatisticasMunicipais SP'!$C$8:$Q$651,15,FALSE)</f>
        <v>0.66700000000000004</v>
      </c>
      <c r="E155" t="s">
        <v>824</v>
      </c>
      <c r="F155" s="5">
        <v>30.629280940000001</v>
      </c>
      <c r="G155" s="8">
        <v>48</v>
      </c>
      <c r="H155" s="12">
        <f>VLOOKUP(E155,'EstatisticasMunicipais MA'!$C$8:$Q$224,15,FALSE)</f>
        <v>0.88900000000000001</v>
      </c>
    </row>
    <row r="156" spans="1:8" x14ac:dyDescent="0.3">
      <c r="A156" t="s">
        <v>38</v>
      </c>
      <c r="B156" s="5">
        <v>12.69550048</v>
      </c>
      <c r="C156" s="8">
        <v>2</v>
      </c>
      <c r="D156" s="12">
        <f>VLOOKUP(A156,'EstatisticasMunicipais SP'!$C$8:$Q$651,15,FALSE)</f>
        <v>0.66700000000000004</v>
      </c>
      <c r="E156" t="s">
        <v>870</v>
      </c>
      <c r="F156" s="5">
        <v>43.914613060000001</v>
      </c>
      <c r="G156" s="8">
        <v>90</v>
      </c>
      <c r="H156" s="12">
        <f>VLOOKUP(E156,'EstatisticasMunicipais MA'!$C$8:$Q$224,15,FALSE)</f>
        <v>0.88200000000000001</v>
      </c>
    </row>
    <row r="157" spans="1:8" x14ac:dyDescent="0.3">
      <c r="A157" t="s">
        <v>46</v>
      </c>
      <c r="B157" s="5">
        <v>24.598684730000002</v>
      </c>
      <c r="C157" s="8">
        <v>2</v>
      </c>
      <c r="D157" s="12">
        <f>VLOOKUP(A157,'EstatisticasMunicipais SP'!$C$8:$Q$651,15,FALSE)</f>
        <v>0.66700000000000004</v>
      </c>
      <c r="E157" t="s">
        <v>683</v>
      </c>
      <c r="F157" s="5">
        <v>14.78042973</v>
      </c>
      <c r="G157" s="8">
        <v>37</v>
      </c>
      <c r="H157" s="12">
        <f>VLOOKUP(E157,'EstatisticasMunicipais MA'!$C$8:$Q$224,15,FALSE)</f>
        <v>0.88100000000000001</v>
      </c>
    </row>
    <row r="158" spans="1:8" x14ac:dyDescent="0.3">
      <c r="A158" t="s">
        <v>58</v>
      </c>
      <c r="B158" s="5">
        <v>12.535958119999998</v>
      </c>
      <c r="C158" s="8">
        <v>2</v>
      </c>
      <c r="D158" s="12">
        <f>VLOOKUP(A158,'EstatisticasMunicipais SP'!$C$8:$Q$651,15,FALSE)</f>
        <v>0.66700000000000004</v>
      </c>
      <c r="E158" t="s">
        <v>848</v>
      </c>
      <c r="F158" s="5">
        <v>20.286908350000001</v>
      </c>
      <c r="G158" s="8">
        <v>37</v>
      </c>
      <c r="H158" s="12">
        <f>VLOOKUP(E158,'EstatisticasMunicipais MA'!$C$8:$Q$224,15,FALSE)</f>
        <v>0.88100000000000001</v>
      </c>
    </row>
    <row r="159" spans="1:8" x14ac:dyDescent="0.3">
      <c r="A159" t="s">
        <v>104</v>
      </c>
      <c r="B159" s="5">
        <v>7.9376271599999999</v>
      </c>
      <c r="C159" s="8">
        <v>2</v>
      </c>
      <c r="D159" s="12">
        <f>VLOOKUP(A159,'EstatisticasMunicipais SP'!$C$8:$Q$651,15,FALSE)</f>
        <v>0.66700000000000004</v>
      </c>
      <c r="E159" t="s">
        <v>668</v>
      </c>
      <c r="F159" s="5">
        <v>8.9434257200000005</v>
      </c>
      <c r="G159" s="8">
        <v>14</v>
      </c>
      <c r="H159" s="12">
        <f>VLOOKUP(E159,'EstatisticasMunicipais MA'!$C$8:$Q$224,15,FALSE)</f>
        <v>0.875</v>
      </c>
    </row>
    <row r="160" spans="1:8" x14ac:dyDescent="0.3">
      <c r="A160" t="s">
        <v>111</v>
      </c>
      <c r="B160" s="5">
        <v>10.31345333</v>
      </c>
      <c r="C160" s="8">
        <v>2</v>
      </c>
      <c r="D160" s="12">
        <f>VLOOKUP(A160,'EstatisticasMunicipais SP'!$C$8:$Q$651,15,FALSE)</f>
        <v>0.66700000000000004</v>
      </c>
      <c r="E160" t="s">
        <v>753</v>
      </c>
      <c r="F160" s="5">
        <v>26.574764809999998</v>
      </c>
      <c r="G160" s="8">
        <v>28</v>
      </c>
      <c r="H160" s="12">
        <f>VLOOKUP(E160,'EstatisticasMunicipais MA'!$C$8:$Q$224,15,FALSE)</f>
        <v>0.875</v>
      </c>
    </row>
    <row r="161" spans="1:8" x14ac:dyDescent="0.3">
      <c r="A161" t="s">
        <v>129</v>
      </c>
      <c r="B161" s="5">
        <v>42.23147196</v>
      </c>
      <c r="C161" s="8">
        <v>4</v>
      </c>
      <c r="D161" s="12">
        <f>VLOOKUP(A161,'EstatisticasMunicipais SP'!$C$8:$Q$651,15,FALSE)</f>
        <v>0.66700000000000004</v>
      </c>
      <c r="E161" t="s">
        <v>779</v>
      </c>
      <c r="F161" s="5">
        <v>8.9802113299999995</v>
      </c>
      <c r="G161" s="8">
        <v>28</v>
      </c>
      <c r="H161" s="12">
        <f>VLOOKUP(E161,'EstatisticasMunicipais MA'!$C$8:$Q$224,15,FALSE)</f>
        <v>0.875</v>
      </c>
    </row>
    <row r="162" spans="1:8" x14ac:dyDescent="0.3">
      <c r="A162" t="s">
        <v>136</v>
      </c>
      <c r="B162" s="5">
        <v>22.791046379999997</v>
      </c>
      <c r="C162" s="8">
        <v>4</v>
      </c>
      <c r="D162" s="12">
        <f>VLOOKUP(A162,'EstatisticasMunicipais SP'!$C$8:$Q$651,15,FALSE)</f>
        <v>0.66700000000000004</v>
      </c>
      <c r="E162" t="s">
        <v>763</v>
      </c>
      <c r="F162" s="5">
        <v>14.560941740000001</v>
      </c>
      <c r="G162" s="8">
        <v>26</v>
      </c>
      <c r="H162" s="12">
        <f>VLOOKUP(E162,'EstatisticasMunicipais MA'!$C$8:$Q$224,15,FALSE)</f>
        <v>0.86699999999999999</v>
      </c>
    </row>
    <row r="163" spans="1:8" x14ac:dyDescent="0.3">
      <c r="A163" t="s">
        <v>147</v>
      </c>
      <c r="B163" s="5">
        <v>14.62885803</v>
      </c>
      <c r="C163" s="8">
        <v>2</v>
      </c>
      <c r="D163" s="12">
        <f>VLOOKUP(A163,'EstatisticasMunicipais SP'!$C$8:$Q$651,15,FALSE)</f>
        <v>0.66700000000000004</v>
      </c>
      <c r="E163" t="s">
        <v>721</v>
      </c>
      <c r="F163" s="5">
        <v>31.321566369999999</v>
      </c>
      <c r="G163" s="8">
        <v>43</v>
      </c>
      <c r="H163" s="12">
        <f>VLOOKUP(E163,'EstatisticasMunicipais MA'!$C$8:$Q$224,15,FALSE)</f>
        <v>0.86</v>
      </c>
    </row>
    <row r="164" spans="1:8" x14ac:dyDescent="0.3">
      <c r="A164" t="s">
        <v>165</v>
      </c>
      <c r="B164" s="5">
        <v>12.93446089</v>
      </c>
      <c r="C164" s="8">
        <v>2</v>
      </c>
      <c r="D164" s="12">
        <f>VLOOKUP(A164,'EstatisticasMunicipais SP'!$C$8:$Q$651,15,FALSE)</f>
        <v>0.66700000000000004</v>
      </c>
      <c r="E164" t="s">
        <v>742</v>
      </c>
      <c r="F164" s="5">
        <v>13.42805723</v>
      </c>
      <c r="G164" s="8">
        <v>30</v>
      </c>
      <c r="H164" s="12">
        <f>VLOOKUP(E164,'EstatisticasMunicipais MA'!$C$8:$Q$224,15,FALSE)</f>
        <v>0.85699999999999998</v>
      </c>
    </row>
    <row r="165" spans="1:8" x14ac:dyDescent="0.3">
      <c r="A165" t="s">
        <v>193</v>
      </c>
      <c r="B165" s="5">
        <v>11.017499490000001</v>
      </c>
      <c r="C165" s="8">
        <v>2</v>
      </c>
      <c r="D165" s="12">
        <f>VLOOKUP(A165,'EstatisticasMunicipais SP'!$C$8:$Q$651,15,FALSE)</f>
        <v>0.66700000000000004</v>
      </c>
      <c r="E165" t="s">
        <v>734</v>
      </c>
      <c r="F165" s="5">
        <v>10.8706323</v>
      </c>
      <c r="G165" s="8">
        <v>17</v>
      </c>
      <c r="H165" s="12">
        <f>VLOOKUP(E165,'EstatisticasMunicipais MA'!$C$8:$Q$224,15,FALSE)</f>
        <v>0.85</v>
      </c>
    </row>
    <row r="166" spans="1:8" x14ac:dyDescent="0.3">
      <c r="A166" t="s">
        <v>196</v>
      </c>
      <c r="B166" s="5">
        <v>16.845544289999999</v>
      </c>
      <c r="C166" s="8">
        <v>2</v>
      </c>
      <c r="D166" s="12">
        <f>VLOOKUP(A166,'EstatisticasMunicipais SP'!$C$8:$Q$651,15,FALSE)</f>
        <v>0.66700000000000004</v>
      </c>
      <c r="E166" t="s">
        <v>857</v>
      </c>
      <c r="F166" s="5">
        <v>9.9764051300000016</v>
      </c>
      <c r="G166" s="8">
        <v>28</v>
      </c>
      <c r="H166" s="12">
        <f>VLOOKUP(E166,'EstatisticasMunicipais MA'!$C$8:$Q$224,15,FALSE)</f>
        <v>0.84799999999999998</v>
      </c>
    </row>
    <row r="167" spans="1:8" x14ac:dyDescent="0.3">
      <c r="A167" t="s">
        <v>197</v>
      </c>
      <c r="B167" s="5">
        <v>21.118040870000002</v>
      </c>
      <c r="C167" s="8">
        <v>4</v>
      </c>
      <c r="D167" s="12">
        <f>VLOOKUP(A167,'EstatisticasMunicipais SP'!$C$8:$Q$651,15,FALSE)</f>
        <v>0.66700000000000004</v>
      </c>
      <c r="E167" t="s">
        <v>775</v>
      </c>
      <c r="F167" s="5">
        <v>15.821665189999999</v>
      </c>
      <c r="G167" s="8">
        <v>59</v>
      </c>
      <c r="H167" s="12">
        <f>VLOOKUP(E167,'EstatisticasMunicipais MA'!$C$8:$Q$224,15,FALSE)</f>
        <v>0.84299999999999997</v>
      </c>
    </row>
    <row r="168" spans="1:8" x14ac:dyDescent="0.3">
      <c r="A168" t="s">
        <v>199</v>
      </c>
      <c r="B168" s="5">
        <v>10.424513880000001</v>
      </c>
      <c r="C168" s="8">
        <v>2</v>
      </c>
      <c r="D168" s="12">
        <f>VLOOKUP(A168,'EstatisticasMunicipais SP'!$C$8:$Q$651,15,FALSE)</f>
        <v>0.66700000000000004</v>
      </c>
      <c r="E168" t="s">
        <v>840</v>
      </c>
      <c r="F168" s="5">
        <v>23.940940000000001</v>
      </c>
      <c r="G168" s="8">
        <v>29</v>
      </c>
      <c r="H168" s="12">
        <f>VLOOKUP(E168,'EstatisticasMunicipais MA'!$C$8:$Q$224,15,FALSE)</f>
        <v>0.82899999999999996</v>
      </c>
    </row>
    <row r="169" spans="1:8" x14ac:dyDescent="0.3">
      <c r="A169" t="s">
        <v>218</v>
      </c>
      <c r="B169" s="5">
        <v>9.6873942700000004</v>
      </c>
      <c r="C169" s="8">
        <v>2</v>
      </c>
      <c r="D169" s="12">
        <f>VLOOKUP(A169,'EstatisticasMunicipais SP'!$C$8:$Q$651,15,FALSE)</f>
        <v>0.66700000000000004</v>
      </c>
      <c r="E169" t="s">
        <v>746</v>
      </c>
      <c r="F169" s="5">
        <v>12.753015660000001</v>
      </c>
      <c r="G169" s="8">
        <v>17</v>
      </c>
      <c r="H169" s="12">
        <f>VLOOKUP(E169,'EstatisticasMunicipais MA'!$C$8:$Q$224,15,FALSE)</f>
        <v>0.81</v>
      </c>
    </row>
    <row r="170" spans="1:8" x14ac:dyDescent="0.3">
      <c r="A170" t="s">
        <v>229</v>
      </c>
      <c r="B170" s="5">
        <v>20.342786459999999</v>
      </c>
      <c r="C170" s="8">
        <v>2</v>
      </c>
      <c r="D170" s="12">
        <f>VLOOKUP(A170,'EstatisticasMunicipais SP'!$C$8:$Q$651,15,FALSE)</f>
        <v>0.66700000000000004</v>
      </c>
      <c r="E170" t="s">
        <v>699</v>
      </c>
      <c r="F170" s="5">
        <v>53.212087820000001</v>
      </c>
      <c r="G170" s="8">
        <v>61</v>
      </c>
      <c r="H170" s="12">
        <f>VLOOKUP(E170,'EstatisticasMunicipais MA'!$C$8:$Q$224,15,FALSE)</f>
        <v>0.80300000000000005</v>
      </c>
    </row>
    <row r="171" spans="1:8" x14ac:dyDescent="0.3">
      <c r="A171" t="s">
        <v>230</v>
      </c>
      <c r="B171" s="5">
        <v>16.928717519999999</v>
      </c>
      <c r="C171" s="8">
        <v>2</v>
      </c>
      <c r="D171" s="12">
        <f>VLOOKUP(A171,'EstatisticasMunicipais SP'!$C$8:$Q$651,15,FALSE)</f>
        <v>0.66700000000000004</v>
      </c>
      <c r="E171" t="s">
        <v>748</v>
      </c>
      <c r="F171" s="5">
        <v>12.8147787</v>
      </c>
      <c r="G171" s="8">
        <v>30</v>
      </c>
      <c r="H171" s="12">
        <f>VLOOKUP(E171,'EstatisticasMunicipais MA'!$C$8:$Q$224,15,FALSE)</f>
        <v>0.78900000000000003</v>
      </c>
    </row>
    <row r="172" spans="1:8" x14ac:dyDescent="0.3">
      <c r="A172" t="s">
        <v>235</v>
      </c>
      <c r="B172" s="5">
        <v>79.138670390000001</v>
      </c>
      <c r="C172" s="8">
        <v>18</v>
      </c>
      <c r="D172" s="12">
        <f>VLOOKUP(A172,'EstatisticasMunicipais SP'!$C$8:$Q$651,15,FALSE)</f>
        <v>0.66700000000000004</v>
      </c>
      <c r="E172" t="s">
        <v>816</v>
      </c>
      <c r="F172" s="5">
        <v>29.39171833</v>
      </c>
      <c r="G172" s="8">
        <v>52</v>
      </c>
      <c r="H172" s="12">
        <f>VLOOKUP(E172,'EstatisticasMunicipais MA'!$C$8:$Q$224,15,FALSE)</f>
        <v>0.78800000000000003</v>
      </c>
    </row>
    <row r="173" spans="1:8" x14ac:dyDescent="0.3">
      <c r="A173" t="s">
        <v>247</v>
      </c>
      <c r="B173" s="5">
        <v>28.46445044</v>
      </c>
      <c r="C173" s="8">
        <v>4</v>
      </c>
      <c r="D173" s="12">
        <f>VLOOKUP(A173,'EstatisticasMunicipais SP'!$C$8:$Q$651,15,FALSE)</f>
        <v>0.66700000000000004</v>
      </c>
      <c r="E173" t="s">
        <v>795</v>
      </c>
      <c r="F173" s="5">
        <v>40.974487119999999</v>
      </c>
      <c r="G173" s="8">
        <v>39</v>
      </c>
      <c r="H173" s="12">
        <f>VLOOKUP(E173,'EstatisticasMunicipais MA'!$C$8:$Q$224,15,FALSE)</f>
        <v>0.78</v>
      </c>
    </row>
    <row r="174" spans="1:8" x14ac:dyDescent="0.3">
      <c r="A174" t="s">
        <v>277</v>
      </c>
      <c r="B174" s="5">
        <v>70.560363379999998</v>
      </c>
      <c r="C174" s="8">
        <v>10</v>
      </c>
      <c r="D174" s="12">
        <f>VLOOKUP(A174,'EstatisticasMunicipais SP'!$C$8:$Q$651,15,FALSE)</f>
        <v>0.66700000000000004</v>
      </c>
      <c r="E174" t="s">
        <v>669</v>
      </c>
      <c r="F174" s="5">
        <v>30.6566747</v>
      </c>
      <c r="G174" s="8">
        <v>108</v>
      </c>
      <c r="H174" s="12">
        <f>VLOOKUP(E174,'EstatisticasMunicipais MA'!$C$8:$Q$224,15,FALSE)</f>
        <v>0.75</v>
      </c>
    </row>
    <row r="175" spans="1:8" x14ac:dyDescent="0.3">
      <c r="A175" t="s">
        <v>300</v>
      </c>
      <c r="B175" s="5">
        <v>8.6218135799999995</v>
      </c>
      <c r="C175" s="8">
        <v>2</v>
      </c>
      <c r="D175" s="12">
        <f>VLOOKUP(A175,'EstatisticasMunicipais SP'!$C$8:$Q$651,15,FALSE)</f>
        <v>0.66700000000000004</v>
      </c>
      <c r="E175" t="s">
        <v>813</v>
      </c>
      <c r="F175" s="5">
        <v>25.152197820000001</v>
      </c>
      <c r="G175" s="8">
        <v>15</v>
      </c>
      <c r="H175" s="12">
        <f>VLOOKUP(E175,'EstatisticasMunicipais MA'!$C$8:$Q$224,15,FALSE)</f>
        <v>0.75</v>
      </c>
    </row>
    <row r="176" spans="1:8" x14ac:dyDescent="0.3">
      <c r="A176" t="s">
        <v>312</v>
      </c>
      <c r="B176" s="5">
        <v>27.80856288</v>
      </c>
      <c r="C176" s="8">
        <v>4</v>
      </c>
      <c r="D176" s="12">
        <f>VLOOKUP(A176,'EstatisticasMunicipais SP'!$C$8:$Q$651,15,FALSE)</f>
        <v>0.66700000000000004</v>
      </c>
      <c r="E176" t="s">
        <v>820</v>
      </c>
      <c r="F176" s="5">
        <v>76.486075909999997</v>
      </c>
      <c r="G176" s="8">
        <v>51</v>
      </c>
      <c r="H176" s="12">
        <f>VLOOKUP(E176,'EstatisticasMunicipais MA'!$C$8:$Q$224,15,FALSE)</f>
        <v>0.73899999999999999</v>
      </c>
    </row>
    <row r="177" spans="1:8" x14ac:dyDescent="0.3">
      <c r="A177" t="s">
        <v>325</v>
      </c>
      <c r="B177" s="5">
        <v>12.44638612</v>
      </c>
      <c r="C177" s="8">
        <v>2</v>
      </c>
      <c r="D177" s="12">
        <f>VLOOKUP(A177,'EstatisticasMunicipais SP'!$C$8:$Q$651,15,FALSE)</f>
        <v>0.66700000000000004</v>
      </c>
      <c r="E177" t="s">
        <v>675</v>
      </c>
      <c r="F177" s="5">
        <v>28.772643500000001</v>
      </c>
      <c r="G177" s="8">
        <v>84</v>
      </c>
      <c r="H177" s="12">
        <f>VLOOKUP(E177,'EstatisticasMunicipais MA'!$C$8:$Q$224,15,FALSE)</f>
        <v>0.68300000000000005</v>
      </c>
    </row>
    <row r="178" spans="1:8" x14ac:dyDescent="0.3">
      <c r="A178" t="s">
        <v>344</v>
      </c>
      <c r="B178" s="5">
        <v>10.24659585</v>
      </c>
      <c r="C178" s="8">
        <v>2</v>
      </c>
      <c r="D178" s="12">
        <f>VLOOKUP(A178,'EstatisticasMunicipais SP'!$C$8:$Q$651,15,FALSE)</f>
        <v>0.66700000000000004</v>
      </c>
      <c r="E178" t="s">
        <v>741</v>
      </c>
      <c r="F178" s="5">
        <v>64.674500840000007</v>
      </c>
      <c r="G178" s="8">
        <v>122</v>
      </c>
      <c r="H178" s="12">
        <f>VLOOKUP(E178,'EstatisticasMunicipais MA'!$C$8:$Q$224,15,FALSE)</f>
        <v>0.65900000000000003</v>
      </c>
    </row>
    <row r="179" spans="1:8" x14ac:dyDescent="0.3">
      <c r="A179" t="s">
        <v>357</v>
      </c>
      <c r="B179" s="5">
        <v>8.3083674199999997</v>
      </c>
      <c r="C179" s="8">
        <v>4</v>
      </c>
      <c r="D179" s="12">
        <f>VLOOKUP(A179,'EstatisticasMunicipais SP'!$C$8:$Q$651,15,FALSE)</f>
        <v>0.66700000000000004</v>
      </c>
      <c r="E179" t="s">
        <v>684</v>
      </c>
      <c r="F179" s="5">
        <v>74.413610939999998</v>
      </c>
      <c r="G179" s="8">
        <v>124</v>
      </c>
      <c r="H179" s="12">
        <f>VLOOKUP(E179,'EstatisticasMunicipais MA'!$C$8:$Q$224,15,FALSE)</f>
        <v>0.63900000000000001</v>
      </c>
    </row>
    <row r="180" spans="1:8" x14ac:dyDescent="0.3">
      <c r="A180" t="s">
        <v>367</v>
      </c>
      <c r="B180" s="5">
        <v>13.393743949999999</v>
      </c>
      <c r="C180" s="8">
        <v>2</v>
      </c>
      <c r="D180" s="12">
        <f>VLOOKUP(A180,'EstatisticasMunicipais SP'!$C$8:$Q$651,15,FALSE)</f>
        <v>0.66700000000000004</v>
      </c>
      <c r="E180" t="s">
        <v>807</v>
      </c>
      <c r="F180" s="5">
        <v>33.899757109999996</v>
      </c>
      <c r="G180" s="8">
        <v>28</v>
      </c>
      <c r="H180" s="12">
        <f>VLOOKUP(E180,'EstatisticasMunicipais MA'!$C$8:$Q$224,15,FALSE)</f>
        <v>0.60899999999999999</v>
      </c>
    </row>
    <row r="181" spans="1:8" x14ac:dyDescent="0.3">
      <c r="A181" t="s">
        <v>370</v>
      </c>
      <c r="B181" s="5">
        <v>11.02082517</v>
      </c>
      <c r="C181" s="8">
        <v>2</v>
      </c>
      <c r="D181" s="12">
        <f>VLOOKUP(A181,'EstatisticasMunicipais SP'!$C$8:$Q$651,15,FALSE)</f>
        <v>0.66700000000000004</v>
      </c>
      <c r="E181" t="s">
        <v>752</v>
      </c>
      <c r="F181" s="5">
        <v>17.07840934</v>
      </c>
      <c r="G181" s="8">
        <v>31</v>
      </c>
      <c r="H181" s="12">
        <f>VLOOKUP(E181,'EstatisticasMunicipais MA'!$C$8:$Q$224,15,FALSE)</f>
        <v>0.36499999999999999</v>
      </c>
    </row>
    <row r="182" spans="1:8" x14ac:dyDescent="0.3">
      <c r="A182" t="s">
        <v>383</v>
      </c>
      <c r="B182" s="5">
        <v>8.8521946899999993</v>
      </c>
      <c r="C182" s="8">
        <v>2</v>
      </c>
      <c r="D182" s="12">
        <f>VLOOKUP(A182,'EstatisticasMunicipais SP'!$C$8:$Q$651,15,FALSE)</f>
        <v>0.66700000000000004</v>
      </c>
    </row>
    <row r="183" spans="1:8" x14ac:dyDescent="0.3">
      <c r="A183" t="s">
        <v>398</v>
      </c>
      <c r="B183" s="5">
        <v>13.50673102</v>
      </c>
      <c r="C183" s="8">
        <v>2</v>
      </c>
      <c r="D183" s="12">
        <f>VLOOKUP(A183,'EstatisticasMunicipais SP'!$C$8:$Q$651,15,FALSE)</f>
        <v>0.66700000000000004</v>
      </c>
    </row>
    <row r="184" spans="1:8" x14ac:dyDescent="0.3">
      <c r="A184" t="s">
        <v>411</v>
      </c>
      <c r="B184" s="5">
        <v>23.47275977</v>
      </c>
      <c r="C184" s="8">
        <v>2</v>
      </c>
      <c r="D184" s="12">
        <f>VLOOKUP(A184,'EstatisticasMunicipais SP'!$C$8:$Q$651,15,FALSE)</f>
        <v>0.66700000000000004</v>
      </c>
    </row>
    <row r="185" spans="1:8" x14ac:dyDescent="0.3">
      <c r="A185" t="s">
        <v>425</v>
      </c>
      <c r="B185" s="5">
        <v>12.377066939999999</v>
      </c>
      <c r="C185" s="8">
        <v>2</v>
      </c>
      <c r="D185" s="12">
        <f>VLOOKUP(A185,'EstatisticasMunicipais SP'!$C$8:$Q$651,15,FALSE)</f>
        <v>0.66700000000000004</v>
      </c>
    </row>
    <row r="186" spans="1:8" x14ac:dyDescent="0.3">
      <c r="A186" t="s">
        <v>445</v>
      </c>
      <c r="B186" s="5">
        <v>11.30930869</v>
      </c>
      <c r="C186" s="8">
        <v>2</v>
      </c>
      <c r="D186" s="12">
        <f>VLOOKUP(A186,'EstatisticasMunicipais SP'!$C$8:$Q$651,15,FALSE)</f>
        <v>0.66700000000000004</v>
      </c>
    </row>
    <row r="187" spans="1:8" x14ac:dyDescent="0.3">
      <c r="A187" t="s">
        <v>463</v>
      </c>
      <c r="B187" s="5">
        <v>9.4659145700000007</v>
      </c>
      <c r="C187" s="8">
        <v>2</v>
      </c>
      <c r="D187" s="12">
        <f>VLOOKUP(A187,'EstatisticasMunicipais SP'!$C$8:$Q$651,15,FALSE)</f>
        <v>0.66700000000000004</v>
      </c>
    </row>
    <row r="188" spans="1:8" x14ac:dyDescent="0.3">
      <c r="A188" t="s">
        <v>501</v>
      </c>
      <c r="B188" s="5">
        <v>8.1598766299999994</v>
      </c>
      <c r="C188" s="8">
        <v>2</v>
      </c>
      <c r="D188" s="12">
        <f>VLOOKUP(A188,'EstatisticasMunicipais SP'!$C$8:$Q$651,15,FALSE)</f>
        <v>0.66700000000000004</v>
      </c>
    </row>
    <row r="189" spans="1:8" x14ac:dyDescent="0.3">
      <c r="A189" t="s">
        <v>519</v>
      </c>
      <c r="B189" s="5">
        <v>10.613454000000001</v>
      </c>
      <c r="C189" s="8">
        <v>2</v>
      </c>
      <c r="D189" s="12">
        <f>VLOOKUP(A189,'EstatisticasMunicipais SP'!$C$8:$Q$651,15,FALSE)</f>
        <v>0.66700000000000004</v>
      </c>
    </row>
    <row r="190" spans="1:8" x14ac:dyDescent="0.3">
      <c r="A190" t="s">
        <v>523</v>
      </c>
      <c r="B190" s="5">
        <v>9.1855942200000005</v>
      </c>
      <c r="C190" s="8">
        <v>2</v>
      </c>
      <c r="D190" s="12">
        <f>VLOOKUP(A190,'EstatisticasMunicipais SP'!$C$8:$Q$651,15,FALSE)</f>
        <v>0.66700000000000004</v>
      </c>
    </row>
    <row r="191" spans="1:8" x14ac:dyDescent="0.3">
      <c r="A191" t="s">
        <v>524</v>
      </c>
      <c r="B191" s="5">
        <v>80.291841750000003</v>
      </c>
      <c r="C191" s="8">
        <v>8</v>
      </c>
      <c r="D191" s="12">
        <f>VLOOKUP(A191,'EstatisticasMunicipais SP'!$C$8:$Q$651,15,FALSE)</f>
        <v>0.66700000000000004</v>
      </c>
    </row>
    <row r="192" spans="1:8" x14ac:dyDescent="0.3">
      <c r="A192" t="s">
        <v>527</v>
      </c>
      <c r="B192" s="5">
        <v>11.683722289999999</v>
      </c>
      <c r="C192" s="8">
        <v>2</v>
      </c>
      <c r="D192" s="12">
        <f>VLOOKUP(A192,'EstatisticasMunicipais SP'!$C$8:$Q$651,15,FALSE)</f>
        <v>0.66700000000000004</v>
      </c>
    </row>
    <row r="193" spans="1:4" x14ac:dyDescent="0.3">
      <c r="A193" t="s">
        <v>564</v>
      </c>
      <c r="B193" s="5">
        <v>35.323405000000001</v>
      </c>
      <c r="C193" s="8">
        <v>14</v>
      </c>
      <c r="D193" s="12">
        <f>VLOOKUP(A193,'EstatisticasMunicipais SP'!$C$8:$Q$651,15,FALSE)</f>
        <v>0.66700000000000004</v>
      </c>
    </row>
    <row r="194" spans="1:4" x14ac:dyDescent="0.3">
      <c r="A194" t="s">
        <v>567</v>
      </c>
      <c r="B194" s="5">
        <v>15.065094720000001</v>
      </c>
      <c r="C194" s="8">
        <v>2</v>
      </c>
      <c r="D194" s="12">
        <f>VLOOKUP(A194,'EstatisticasMunicipais SP'!$C$8:$Q$651,15,FALSE)</f>
        <v>0.66700000000000004</v>
      </c>
    </row>
    <row r="195" spans="1:4" x14ac:dyDescent="0.3">
      <c r="A195" t="s">
        <v>585</v>
      </c>
      <c r="B195" s="5">
        <v>18.293557660000001</v>
      </c>
      <c r="C195" s="8">
        <v>2</v>
      </c>
      <c r="D195" s="12">
        <f>VLOOKUP(A195,'EstatisticasMunicipais SP'!$C$8:$Q$651,15,FALSE)</f>
        <v>0.66700000000000004</v>
      </c>
    </row>
    <row r="196" spans="1:4" x14ac:dyDescent="0.3">
      <c r="A196" t="s">
        <v>592</v>
      </c>
      <c r="B196" s="5">
        <v>14.669515990000001</v>
      </c>
      <c r="C196" s="8">
        <v>2</v>
      </c>
      <c r="D196" s="12">
        <f>VLOOKUP(A196,'EstatisticasMunicipais SP'!$C$8:$Q$651,15,FALSE)</f>
        <v>0.66700000000000004</v>
      </c>
    </row>
    <row r="197" spans="1:4" x14ac:dyDescent="0.3">
      <c r="A197" t="s">
        <v>593</v>
      </c>
      <c r="B197" s="5">
        <v>13.816694740000001</v>
      </c>
      <c r="C197" s="8">
        <v>2</v>
      </c>
      <c r="D197" s="12">
        <f>VLOOKUP(A197,'EstatisticasMunicipais SP'!$C$8:$Q$651,15,FALSE)</f>
        <v>0.66700000000000004</v>
      </c>
    </row>
    <row r="198" spans="1:4" x14ac:dyDescent="0.3">
      <c r="A198" t="s">
        <v>597</v>
      </c>
      <c r="B198" s="5">
        <v>42.500760990000003</v>
      </c>
      <c r="C198" s="8">
        <v>6</v>
      </c>
      <c r="D198" s="12">
        <f>VLOOKUP(A198,'EstatisticasMunicipais SP'!$C$8:$Q$651,15,FALSE)</f>
        <v>0.66700000000000004</v>
      </c>
    </row>
    <row r="199" spans="1:4" x14ac:dyDescent="0.3">
      <c r="A199" t="s">
        <v>598</v>
      </c>
      <c r="B199" s="5">
        <v>14.02708183</v>
      </c>
      <c r="C199" s="8">
        <v>2</v>
      </c>
      <c r="D199" s="12">
        <f>VLOOKUP(A199,'EstatisticasMunicipais SP'!$C$8:$Q$651,15,FALSE)</f>
        <v>0.66700000000000004</v>
      </c>
    </row>
    <row r="200" spans="1:4" x14ac:dyDescent="0.3">
      <c r="A200" t="s">
        <v>608</v>
      </c>
      <c r="B200" s="5">
        <v>10.07819815</v>
      </c>
      <c r="C200" s="8">
        <v>4</v>
      </c>
      <c r="D200" s="12">
        <f>VLOOKUP(A200,'EstatisticasMunicipais SP'!$C$8:$Q$651,15,FALSE)</f>
        <v>0.66700000000000004</v>
      </c>
    </row>
    <row r="201" spans="1:4" x14ac:dyDescent="0.3">
      <c r="A201" t="s">
        <v>617</v>
      </c>
      <c r="B201" s="5">
        <v>10.12793323</v>
      </c>
      <c r="C201" s="8">
        <v>2</v>
      </c>
      <c r="D201" s="12">
        <f>VLOOKUP(A201,'EstatisticasMunicipais SP'!$C$8:$Q$651,15,FALSE)</f>
        <v>0.66700000000000004</v>
      </c>
    </row>
    <row r="202" spans="1:4" x14ac:dyDescent="0.3">
      <c r="A202" t="s">
        <v>339</v>
      </c>
      <c r="B202" s="5">
        <v>31.263592920000001</v>
      </c>
      <c r="C202" s="8">
        <v>23</v>
      </c>
      <c r="D202" s="12">
        <f>VLOOKUP(A202,'EstatisticasMunicipais SP'!$C$8:$Q$651,15,FALSE)</f>
        <v>0.65700000000000003</v>
      </c>
    </row>
    <row r="203" spans="1:4" x14ac:dyDescent="0.3">
      <c r="A203" t="s">
        <v>276</v>
      </c>
      <c r="B203" s="5">
        <v>82.896823959999992</v>
      </c>
      <c r="C203" s="8">
        <v>17</v>
      </c>
      <c r="D203" s="12">
        <f>VLOOKUP(A203,'EstatisticasMunicipais SP'!$C$8:$Q$651,15,FALSE)</f>
        <v>0.65400000000000003</v>
      </c>
    </row>
    <row r="204" spans="1:4" x14ac:dyDescent="0.3">
      <c r="A204" t="s">
        <v>476</v>
      </c>
      <c r="B204" s="5">
        <v>46.488784439999996</v>
      </c>
      <c r="C204" s="8">
        <v>13</v>
      </c>
      <c r="D204" s="12">
        <f>VLOOKUP(A204,'EstatisticasMunicipais SP'!$C$8:$Q$651,15,FALSE)</f>
        <v>0.65</v>
      </c>
    </row>
    <row r="205" spans="1:4" x14ac:dyDescent="0.3">
      <c r="A205" t="s">
        <v>47</v>
      </c>
      <c r="B205" s="5">
        <v>62.068843619999996</v>
      </c>
      <c r="C205" s="8">
        <v>18</v>
      </c>
      <c r="D205" s="12">
        <f>VLOOKUP(A205,'EstatisticasMunicipais SP'!$C$8:$Q$651,15,FALSE)</f>
        <v>0.64300000000000002</v>
      </c>
    </row>
    <row r="206" spans="1:4" x14ac:dyDescent="0.3">
      <c r="A206" t="s">
        <v>282</v>
      </c>
      <c r="B206" s="5">
        <v>21.90303553</v>
      </c>
      <c r="C206" s="8">
        <v>9</v>
      </c>
      <c r="D206" s="12">
        <f>VLOOKUP(A206,'EstatisticasMunicipais SP'!$C$8:$Q$651,15,FALSE)</f>
        <v>0.64300000000000002</v>
      </c>
    </row>
    <row r="207" spans="1:4" x14ac:dyDescent="0.3">
      <c r="A207" t="s">
        <v>403</v>
      </c>
      <c r="B207" s="5">
        <v>40.683764400000001</v>
      </c>
      <c r="C207" s="8">
        <v>9</v>
      </c>
      <c r="D207" s="12">
        <f>VLOOKUP(A207,'EstatisticasMunicipais SP'!$C$8:$Q$651,15,FALSE)</f>
        <v>0.64300000000000002</v>
      </c>
    </row>
    <row r="208" spans="1:4" x14ac:dyDescent="0.3">
      <c r="A208" t="s">
        <v>167</v>
      </c>
      <c r="B208" s="5">
        <v>24.576438550000002</v>
      </c>
      <c r="C208" s="8">
        <v>19</v>
      </c>
      <c r="D208" s="12">
        <f>VLOOKUP(A208,'EstatisticasMunicipais SP'!$C$8:$Q$651,15,FALSE)</f>
        <v>0.63300000000000001</v>
      </c>
    </row>
    <row r="209" spans="1:4" x14ac:dyDescent="0.3">
      <c r="A209" t="s">
        <v>234</v>
      </c>
      <c r="B209" s="5">
        <v>38.49568515</v>
      </c>
      <c r="C209" s="8">
        <v>24</v>
      </c>
      <c r="D209" s="12">
        <f>VLOOKUP(A209,'EstatisticasMunicipais SP'!$C$8:$Q$651,15,FALSE)</f>
        <v>0.63200000000000001</v>
      </c>
    </row>
    <row r="210" spans="1:4" x14ac:dyDescent="0.3">
      <c r="A210" t="s">
        <v>566</v>
      </c>
      <c r="B210" s="5">
        <v>47.273316840000007</v>
      </c>
      <c r="C210" s="8">
        <v>12</v>
      </c>
      <c r="D210" s="12">
        <f>VLOOKUP(A210,'EstatisticasMunicipais SP'!$C$8:$Q$651,15,FALSE)</f>
        <v>0.63200000000000001</v>
      </c>
    </row>
    <row r="211" spans="1:4" x14ac:dyDescent="0.3">
      <c r="A211" t="s">
        <v>15</v>
      </c>
      <c r="B211" s="5">
        <v>29.078760239999998</v>
      </c>
      <c r="C211" s="8">
        <v>5</v>
      </c>
      <c r="D211" s="12">
        <f>VLOOKUP(A211,'EstatisticasMunicipais SP'!$C$8:$Q$651,15,FALSE)</f>
        <v>0.625</v>
      </c>
    </row>
    <row r="212" spans="1:4" x14ac:dyDescent="0.3">
      <c r="A212" t="s">
        <v>288</v>
      </c>
      <c r="B212" s="5">
        <v>37.087500060000004</v>
      </c>
      <c r="C212" s="8">
        <v>10</v>
      </c>
      <c r="D212" s="12">
        <f>VLOOKUP(A212,'EstatisticasMunicipais SP'!$C$8:$Q$651,15,FALSE)</f>
        <v>0.625</v>
      </c>
    </row>
    <row r="213" spans="1:4" x14ac:dyDescent="0.3">
      <c r="A213" t="s">
        <v>331</v>
      </c>
      <c r="B213" s="5">
        <v>34.740631799999996</v>
      </c>
      <c r="C213" s="8">
        <v>5</v>
      </c>
      <c r="D213" s="12">
        <f>VLOOKUP(A213,'EstatisticasMunicipais SP'!$C$8:$Q$651,15,FALSE)</f>
        <v>0.625</v>
      </c>
    </row>
    <row r="214" spans="1:4" x14ac:dyDescent="0.3">
      <c r="A214" t="s">
        <v>155</v>
      </c>
      <c r="B214" s="5">
        <v>57.027048000000001</v>
      </c>
      <c r="C214" s="8">
        <v>8</v>
      </c>
      <c r="D214" s="12">
        <f>VLOOKUP(A214,'EstatisticasMunicipais SP'!$C$8:$Q$651,15,FALSE)</f>
        <v>0.61499999999999999</v>
      </c>
    </row>
    <row r="215" spans="1:4" x14ac:dyDescent="0.3">
      <c r="A215" t="s">
        <v>287</v>
      </c>
      <c r="B215" s="5">
        <v>54.918978860000003</v>
      </c>
      <c r="C215" s="8">
        <v>8</v>
      </c>
      <c r="D215" s="12">
        <f>VLOOKUP(A215,'EstatisticasMunicipais SP'!$C$8:$Q$651,15,FALSE)</f>
        <v>0.61499999999999999</v>
      </c>
    </row>
    <row r="216" spans="1:4" x14ac:dyDescent="0.3">
      <c r="A216" t="s">
        <v>444</v>
      </c>
      <c r="B216" s="5">
        <v>54.087478179999998</v>
      </c>
      <c r="C216" s="8">
        <v>8</v>
      </c>
      <c r="D216" s="12">
        <f>VLOOKUP(A216,'EstatisticasMunicipais SP'!$C$8:$Q$651,15,FALSE)</f>
        <v>0.61499999999999999</v>
      </c>
    </row>
    <row r="217" spans="1:4" x14ac:dyDescent="0.3">
      <c r="A217" t="s">
        <v>577</v>
      </c>
      <c r="B217" s="5">
        <v>63.580499909999993</v>
      </c>
      <c r="C217" s="8">
        <v>8</v>
      </c>
      <c r="D217" s="12">
        <f>VLOOKUP(A217,'EstatisticasMunicipais SP'!$C$8:$Q$651,15,FALSE)</f>
        <v>0.61499999999999999</v>
      </c>
    </row>
    <row r="218" spans="1:4" x14ac:dyDescent="0.3">
      <c r="A218" t="s">
        <v>268</v>
      </c>
      <c r="B218" s="5">
        <v>60.549717299999998</v>
      </c>
      <c r="C218" s="8">
        <v>14</v>
      </c>
      <c r="D218" s="12">
        <f>VLOOKUP(A218,'EstatisticasMunicipais SP'!$C$8:$Q$651,15,FALSE)</f>
        <v>0.60899999999999999</v>
      </c>
    </row>
    <row r="219" spans="1:4" x14ac:dyDescent="0.3">
      <c r="A219" t="s">
        <v>480</v>
      </c>
      <c r="B219" s="5">
        <v>72.451665209999987</v>
      </c>
      <c r="C219" s="8">
        <v>26</v>
      </c>
      <c r="D219" s="12">
        <f>VLOOKUP(A219,'EstatisticasMunicipais SP'!$C$8:$Q$651,15,FALSE)</f>
        <v>0.60499999999999998</v>
      </c>
    </row>
    <row r="220" spans="1:4" x14ac:dyDescent="0.3">
      <c r="A220" t="s">
        <v>93</v>
      </c>
      <c r="B220" s="5">
        <v>34.491554119999996</v>
      </c>
      <c r="C220" s="8">
        <v>6</v>
      </c>
      <c r="D220" s="12">
        <f>VLOOKUP(A220,'EstatisticasMunicipais SP'!$C$8:$Q$651,15,FALSE)</f>
        <v>0.6</v>
      </c>
    </row>
    <row r="221" spans="1:4" x14ac:dyDescent="0.3">
      <c r="A221" t="s">
        <v>102</v>
      </c>
      <c r="B221" s="5">
        <v>26.60653099</v>
      </c>
      <c r="C221" s="8">
        <v>6</v>
      </c>
      <c r="D221" s="12">
        <f>VLOOKUP(A221,'EstatisticasMunicipais SP'!$C$8:$Q$651,15,FALSE)</f>
        <v>0.6</v>
      </c>
    </row>
    <row r="222" spans="1:4" x14ac:dyDescent="0.3">
      <c r="A222" t="s">
        <v>138</v>
      </c>
      <c r="B222" s="5">
        <v>35.509168450000004</v>
      </c>
      <c r="C222" s="8">
        <v>6</v>
      </c>
      <c r="D222" s="12">
        <f>VLOOKUP(A222,'EstatisticasMunicipais SP'!$C$8:$Q$651,15,FALSE)</f>
        <v>0.6</v>
      </c>
    </row>
    <row r="223" spans="1:4" x14ac:dyDescent="0.3">
      <c r="A223" t="s">
        <v>142</v>
      </c>
      <c r="B223" s="5">
        <v>79.949890239999988</v>
      </c>
      <c r="C223" s="8">
        <v>6</v>
      </c>
      <c r="D223" s="12">
        <f>VLOOKUP(A223,'EstatisticasMunicipais SP'!$C$8:$Q$651,15,FALSE)</f>
        <v>0.6</v>
      </c>
    </row>
    <row r="224" spans="1:4" x14ac:dyDescent="0.3">
      <c r="A224" t="s">
        <v>163</v>
      </c>
      <c r="B224" s="5">
        <v>56.529902</v>
      </c>
      <c r="C224" s="8">
        <v>9</v>
      </c>
      <c r="D224" s="12">
        <f>VLOOKUP(A224,'EstatisticasMunicipais SP'!$C$8:$Q$651,15,FALSE)</f>
        <v>0.6</v>
      </c>
    </row>
    <row r="225" spans="1:4" x14ac:dyDescent="0.3">
      <c r="A225" t="s">
        <v>168</v>
      </c>
      <c r="B225" s="5">
        <v>24.743299620000002</v>
      </c>
      <c r="C225" s="8">
        <v>3</v>
      </c>
      <c r="D225" s="12">
        <f>VLOOKUP(A225,'EstatisticasMunicipais SP'!$C$8:$Q$651,15,FALSE)</f>
        <v>0.6</v>
      </c>
    </row>
    <row r="226" spans="1:4" x14ac:dyDescent="0.3">
      <c r="A226" t="s">
        <v>242</v>
      </c>
      <c r="B226" s="5">
        <v>20.795300480000002</v>
      </c>
      <c r="C226" s="8">
        <v>3</v>
      </c>
      <c r="D226" s="12">
        <f>VLOOKUP(A226,'EstatisticasMunicipais SP'!$C$8:$Q$651,15,FALSE)</f>
        <v>0.6</v>
      </c>
    </row>
    <row r="227" spans="1:4" x14ac:dyDescent="0.3">
      <c r="A227" t="s">
        <v>252</v>
      </c>
      <c r="B227" s="5">
        <v>37.389899899999996</v>
      </c>
      <c r="C227" s="8">
        <v>9</v>
      </c>
      <c r="D227" s="12">
        <f>VLOOKUP(A227,'EstatisticasMunicipais SP'!$C$8:$Q$651,15,FALSE)</f>
        <v>0.6</v>
      </c>
    </row>
    <row r="228" spans="1:4" x14ac:dyDescent="0.3">
      <c r="A228" t="s">
        <v>309</v>
      </c>
      <c r="B228" s="5">
        <v>94.199543050000003</v>
      </c>
      <c r="C228" s="8">
        <v>30</v>
      </c>
      <c r="D228" s="12">
        <f>VLOOKUP(A228,'EstatisticasMunicipais SP'!$C$8:$Q$651,15,FALSE)</f>
        <v>0.6</v>
      </c>
    </row>
    <row r="229" spans="1:4" x14ac:dyDescent="0.3">
      <c r="A229" t="s">
        <v>338</v>
      </c>
      <c r="B229" s="5">
        <v>15.920686359999999</v>
      </c>
      <c r="C229" s="8">
        <v>3</v>
      </c>
      <c r="D229" s="12">
        <f>VLOOKUP(A229,'EstatisticasMunicipais SP'!$C$8:$Q$651,15,FALSE)</f>
        <v>0.6</v>
      </c>
    </row>
    <row r="230" spans="1:4" x14ac:dyDescent="0.3">
      <c r="A230" t="s">
        <v>382</v>
      </c>
      <c r="B230" s="5">
        <v>16.679543240000001</v>
      </c>
      <c r="C230" s="8">
        <v>3</v>
      </c>
      <c r="D230" s="12">
        <f>VLOOKUP(A230,'EstatisticasMunicipais SP'!$C$8:$Q$651,15,FALSE)</f>
        <v>0.6</v>
      </c>
    </row>
    <row r="231" spans="1:4" x14ac:dyDescent="0.3">
      <c r="A231" t="s">
        <v>458</v>
      </c>
      <c r="B231" s="5">
        <v>21.10400744</v>
      </c>
      <c r="C231" s="8">
        <v>3</v>
      </c>
      <c r="D231" s="12">
        <f>VLOOKUP(A231,'EstatisticasMunicipais SP'!$C$8:$Q$651,15,FALSE)</f>
        <v>0.6</v>
      </c>
    </row>
    <row r="232" spans="1:4" x14ac:dyDescent="0.3">
      <c r="A232" t="s">
        <v>493</v>
      </c>
      <c r="B232" s="5">
        <v>16.786995789999999</v>
      </c>
      <c r="C232" s="8">
        <v>3</v>
      </c>
      <c r="D232" s="12">
        <f>VLOOKUP(A232,'EstatisticasMunicipais SP'!$C$8:$Q$651,15,FALSE)</f>
        <v>0.6</v>
      </c>
    </row>
    <row r="233" spans="1:4" x14ac:dyDescent="0.3">
      <c r="A233" t="s">
        <v>576</v>
      </c>
      <c r="B233" s="5">
        <v>14.213422849999999</v>
      </c>
      <c r="C233" s="8">
        <v>3</v>
      </c>
      <c r="D233" s="12">
        <f>VLOOKUP(A233,'EstatisticasMunicipais SP'!$C$8:$Q$651,15,FALSE)</f>
        <v>0.6</v>
      </c>
    </row>
    <row r="234" spans="1:4" x14ac:dyDescent="0.3">
      <c r="A234" t="s">
        <v>101</v>
      </c>
      <c r="B234" s="5">
        <v>37.957585990000005</v>
      </c>
      <c r="C234" s="8">
        <v>16</v>
      </c>
      <c r="D234" s="12">
        <f>VLOOKUP(A234,'EstatisticasMunicipais SP'!$C$8:$Q$651,15,FALSE)</f>
        <v>0.59299999999999997</v>
      </c>
    </row>
    <row r="235" spans="1:4" x14ac:dyDescent="0.3">
      <c r="A235" t="s">
        <v>601</v>
      </c>
      <c r="B235" s="5">
        <v>99.245157819999989</v>
      </c>
      <c r="C235" s="8">
        <v>13</v>
      </c>
      <c r="D235" s="12">
        <f>VLOOKUP(A235,'EstatisticasMunicipais SP'!$C$8:$Q$651,15,FALSE)</f>
        <v>0.59099999999999997</v>
      </c>
    </row>
    <row r="236" spans="1:4" x14ac:dyDescent="0.3">
      <c r="A236" t="s">
        <v>78</v>
      </c>
      <c r="B236" s="5">
        <v>31.507623039999999</v>
      </c>
      <c r="C236" s="8">
        <v>7</v>
      </c>
      <c r="D236" s="12">
        <f>VLOOKUP(A236,'EstatisticasMunicipais SP'!$C$8:$Q$651,15,FALSE)</f>
        <v>0.58299999999999996</v>
      </c>
    </row>
    <row r="237" spans="1:4" x14ac:dyDescent="0.3">
      <c r="A237" t="s">
        <v>110</v>
      </c>
      <c r="B237" s="5">
        <v>32.024433049999999</v>
      </c>
      <c r="C237" s="8">
        <v>7</v>
      </c>
      <c r="D237" s="12">
        <f>VLOOKUP(A237,'EstatisticasMunicipais SP'!$C$8:$Q$651,15,FALSE)</f>
        <v>0.58299999999999996</v>
      </c>
    </row>
    <row r="238" spans="1:4" x14ac:dyDescent="0.3">
      <c r="A238" t="s">
        <v>141</v>
      </c>
      <c r="B238" s="5">
        <v>26.559328670000003</v>
      </c>
      <c r="C238" s="8">
        <v>7</v>
      </c>
      <c r="D238" s="12">
        <f>VLOOKUP(A238,'EstatisticasMunicipais SP'!$C$8:$Q$651,15,FALSE)</f>
        <v>0.58299999999999996</v>
      </c>
    </row>
    <row r="239" spans="1:4" x14ac:dyDescent="0.3">
      <c r="A239" t="s">
        <v>99</v>
      </c>
      <c r="B239" s="5">
        <v>64.157706919999995</v>
      </c>
      <c r="C239" s="8">
        <v>11</v>
      </c>
      <c r="D239" s="12">
        <f>VLOOKUP(A239,'EstatisticasMunicipais SP'!$C$8:$Q$651,15,FALSE)</f>
        <v>0.57899999999999996</v>
      </c>
    </row>
    <row r="240" spans="1:4" x14ac:dyDescent="0.3">
      <c r="A240" t="s">
        <v>146</v>
      </c>
      <c r="B240" s="5">
        <v>80.675917139999996</v>
      </c>
      <c r="C240" s="8">
        <v>11</v>
      </c>
      <c r="D240" s="12">
        <f>VLOOKUP(A240,'EstatisticasMunicipais SP'!$C$8:$Q$651,15,FALSE)</f>
        <v>0.57899999999999996</v>
      </c>
    </row>
    <row r="241" spans="1:4" x14ac:dyDescent="0.3">
      <c r="A241" t="s">
        <v>402</v>
      </c>
      <c r="B241" s="5">
        <v>81.971604999999997</v>
      </c>
      <c r="C241" s="8">
        <v>11</v>
      </c>
      <c r="D241" s="12">
        <f>VLOOKUP(A241,'EstatisticasMunicipais SP'!$C$8:$Q$651,15,FALSE)</f>
        <v>0.57899999999999996</v>
      </c>
    </row>
    <row r="242" spans="1:4" x14ac:dyDescent="0.3">
      <c r="A242" t="s">
        <v>8</v>
      </c>
      <c r="B242" s="5">
        <v>33.554622000000002</v>
      </c>
      <c r="C242" s="8">
        <v>4</v>
      </c>
      <c r="D242" s="12">
        <f>VLOOKUP(A242,'EstatisticasMunicipais SP'!$C$8:$Q$651,15,FALSE)</f>
        <v>0.57099999999999995</v>
      </c>
    </row>
    <row r="243" spans="1:4" x14ac:dyDescent="0.3">
      <c r="A243" t="s">
        <v>149</v>
      </c>
      <c r="B243" s="5">
        <v>50.092511799999997</v>
      </c>
      <c r="C243" s="8">
        <v>8</v>
      </c>
      <c r="D243" s="12">
        <f>VLOOKUP(A243,'EstatisticasMunicipais SP'!$C$8:$Q$651,15,FALSE)</f>
        <v>0.57099999999999995</v>
      </c>
    </row>
    <row r="244" spans="1:4" x14ac:dyDescent="0.3">
      <c r="A244" t="s">
        <v>478</v>
      </c>
      <c r="B244" s="5">
        <v>26.223156679999999</v>
      </c>
      <c r="C244" s="8">
        <v>8</v>
      </c>
      <c r="D244" s="12">
        <f>VLOOKUP(A244,'EstatisticasMunicipais SP'!$C$8:$Q$651,15,FALSE)</f>
        <v>0.57099999999999995</v>
      </c>
    </row>
    <row r="245" spans="1:4" x14ac:dyDescent="0.3">
      <c r="A245" t="s">
        <v>514</v>
      </c>
      <c r="B245" s="5">
        <v>22.153767690000002</v>
      </c>
      <c r="C245" s="8">
        <v>4</v>
      </c>
      <c r="D245" s="12">
        <f>VLOOKUP(A245,'EstatisticasMunicipais SP'!$C$8:$Q$651,15,FALSE)</f>
        <v>0.57099999999999995</v>
      </c>
    </row>
    <row r="246" spans="1:4" x14ac:dyDescent="0.3">
      <c r="A246" t="s">
        <v>570</v>
      </c>
      <c r="B246" s="5">
        <v>18.097660129999998</v>
      </c>
      <c r="C246" s="8">
        <v>4</v>
      </c>
      <c r="D246" s="12">
        <f>VLOOKUP(A246,'EstatisticasMunicipais SP'!$C$8:$Q$651,15,FALSE)</f>
        <v>0.57099999999999995</v>
      </c>
    </row>
    <row r="247" spans="1:4" x14ac:dyDescent="0.3">
      <c r="A247" t="s">
        <v>605</v>
      </c>
      <c r="B247" s="5">
        <v>26.66072084</v>
      </c>
      <c r="C247" s="8">
        <v>4</v>
      </c>
      <c r="D247" s="12">
        <f>VLOOKUP(A247,'EstatisticasMunicipais SP'!$C$8:$Q$651,15,FALSE)</f>
        <v>0.57099999999999995</v>
      </c>
    </row>
    <row r="248" spans="1:4" x14ac:dyDescent="0.3">
      <c r="A248" t="s">
        <v>640</v>
      </c>
      <c r="B248" s="5">
        <v>30.849556140000001</v>
      </c>
      <c r="C248" s="8">
        <v>4</v>
      </c>
      <c r="D248" s="12">
        <f>VLOOKUP(A248,'EstatisticasMunicipais SP'!$C$8:$Q$651,15,FALSE)</f>
        <v>0.57099999999999995</v>
      </c>
    </row>
    <row r="249" spans="1:4" x14ac:dyDescent="0.3">
      <c r="A249" t="s">
        <v>583</v>
      </c>
      <c r="B249" s="5">
        <v>42.693543229999996</v>
      </c>
      <c r="C249" s="8">
        <v>13</v>
      </c>
      <c r="D249" s="12">
        <f>VLOOKUP(A249,'EstatisticasMunicipais SP'!$C$8:$Q$651,15,FALSE)</f>
        <v>0.56499999999999995</v>
      </c>
    </row>
    <row r="250" spans="1:4" x14ac:dyDescent="0.3">
      <c r="A250" t="s">
        <v>457</v>
      </c>
      <c r="B250" s="5">
        <v>97.536456090000001</v>
      </c>
      <c r="C250" s="8">
        <v>9</v>
      </c>
      <c r="D250" s="12">
        <f>VLOOKUP(A250,'EstatisticasMunicipais SP'!$C$8:$Q$651,15,FALSE)</f>
        <v>0.56299999999999994</v>
      </c>
    </row>
    <row r="251" spans="1:4" x14ac:dyDescent="0.3">
      <c r="A251" t="s">
        <v>83</v>
      </c>
      <c r="B251" s="5">
        <v>31.055319579999999</v>
      </c>
      <c r="C251" s="8">
        <v>5</v>
      </c>
      <c r="D251" s="12">
        <f>VLOOKUP(A251,'EstatisticasMunicipais SP'!$C$8:$Q$651,15,FALSE)</f>
        <v>0.55600000000000005</v>
      </c>
    </row>
    <row r="252" spans="1:4" x14ac:dyDescent="0.3">
      <c r="A252" t="s">
        <v>94</v>
      </c>
      <c r="B252" s="5">
        <v>38.976142809999999</v>
      </c>
      <c r="C252" s="8">
        <v>5</v>
      </c>
      <c r="D252" s="12">
        <f>VLOOKUP(A252,'EstatisticasMunicipais SP'!$C$8:$Q$651,15,FALSE)</f>
        <v>0.55600000000000005</v>
      </c>
    </row>
    <row r="253" spans="1:4" x14ac:dyDescent="0.3">
      <c r="A253" t="s">
        <v>160</v>
      </c>
      <c r="B253" s="5">
        <v>35.730315020000006</v>
      </c>
      <c r="C253" s="8">
        <v>5</v>
      </c>
      <c r="D253" s="12">
        <f>VLOOKUP(A253,'EstatisticasMunicipais SP'!$C$8:$Q$651,15,FALSE)</f>
        <v>0.55600000000000005</v>
      </c>
    </row>
    <row r="254" spans="1:4" x14ac:dyDescent="0.3">
      <c r="A254" t="s">
        <v>419</v>
      </c>
      <c r="B254" s="5">
        <v>23.663798649999997</v>
      </c>
      <c r="C254" s="8">
        <v>10</v>
      </c>
      <c r="D254" s="12">
        <f>VLOOKUP(A254,'EstatisticasMunicipais SP'!$C$8:$Q$651,15,FALSE)</f>
        <v>0.55600000000000005</v>
      </c>
    </row>
    <row r="255" spans="1:4" x14ac:dyDescent="0.3">
      <c r="A255" t="s">
        <v>424</v>
      </c>
      <c r="B255" s="5">
        <v>42.555118849999999</v>
      </c>
      <c r="C255" s="8">
        <v>5</v>
      </c>
      <c r="D255" s="12">
        <f>VLOOKUP(A255,'EstatisticasMunicipais SP'!$C$8:$Q$651,15,FALSE)</f>
        <v>0.55600000000000005</v>
      </c>
    </row>
    <row r="256" spans="1:4" x14ac:dyDescent="0.3">
      <c r="A256" t="s">
        <v>380</v>
      </c>
      <c r="B256" s="5">
        <v>80.244070959999988</v>
      </c>
      <c r="C256" s="8">
        <v>11</v>
      </c>
      <c r="D256" s="12">
        <f>VLOOKUP(A256,'EstatisticasMunicipais SP'!$C$8:$Q$651,15,FALSE)</f>
        <v>0.55000000000000004</v>
      </c>
    </row>
    <row r="257" spans="1:4" x14ac:dyDescent="0.3">
      <c r="A257" t="s">
        <v>225</v>
      </c>
      <c r="B257" s="5">
        <v>43.319599789999998</v>
      </c>
      <c r="C257" s="8">
        <v>6</v>
      </c>
      <c r="D257" s="12">
        <f>VLOOKUP(A257,'EstatisticasMunicipais SP'!$C$8:$Q$651,15,FALSE)</f>
        <v>0.54500000000000004</v>
      </c>
    </row>
    <row r="258" spans="1:4" x14ac:dyDescent="0.3">
      <c r="A258" t="s">
        <v>381</v>
      </c>
      <c r="B258" s="5">
        <v>58.158701960000002</v>
      </c>
      <c r="C258" s="8">
        <v>7</v>
      </c>
      <c r="D258" s="12">
        <f>VLOOKUP(A258,'EstatisticasMunicipais SP'!$C$8:$Q$651,15,FALSE)</f>
        <v>0.53800000000000003</v>
      </c>
    </row>
    <row r="259" spans="1:4" x14ac:dyDescent="0.3">
      <c r="A259" t="s">
        <v>429</v>
      </c>
      <c r="B259" s="5">
        <v>32.483200549999999</v>
      </c>
      <c r="C259" s="8">
        <v>7</v>
      </c>
      <c r="D259" s="12">
        <f>VLOOKUP(A259,'EstatisticasMunicipais SP'!$C$8:$Q$651,15,FALSE)</f>
        <v>0.53800000000000003</v>
      </c>
    </row>
    <row r="260" spans="1:4" x14ac:dyDescent="0.3">
      <c r="A260" t="s">
        <v>496</v>
      </c>
      <c r="B260" s="5">
        <v>54.805612109999998</v>
      </c>
      <c r="C260" s="8">
        <v>7</v>
      </c>
      <c r="D260" s="12">
        <f>VLOOKUP(A260,'EstatisticasMunicipais SP'!$C$8:$Q$651,15,FALSE)</f>
        <v>0.53800000000000003</v>
      </c>
    </row>
    <row r="261" spans="1:4" x14ac:dyDescent="0.3">
      <c r="A261" t="s">
        <v>526</v>
      </c>
      <c r="B261" s="5">
        <v>68.92368175</v>
      </c>
      <c r="C261" s="8">
        <v>15</v>
      </c>
      <c r="D261" s="12">
        <f>VLOOKUP(A261,'EstatisticasMunicipais SP'!$C$8:$Q$651,15,FALSE)</f>
        <v>0.53600000000000003</v>
      </c>
    </row>
    <row r="262" spans="1:4" x14ac:dyDescent="0.3">
      <c r="A262" t="s">
        <v>353</v>
      </c>
      <c r="B262" s="5">
        <v>67.479091109999999</v>
      </c>
      <c r="C262" s="8">
        <v>8</v>
      </c>
      <c r="D262" s="12">
        <f>VLOOKUP(A262,'EstatisticasMunicipais SP'!$C$8:$Q$651,15,FALSE)</f>
        <v>0.53300000000000003</v>
      </c>
    </row>
    <row r="263" spans="1:4" x14ac:dyDescent="0.3">
      <c r="A263" t="s">
        <v>428</v>
      </c>
      <c r="B263" s="5">
        <v>53.471438040000002</v>
      </c>
      <c r="C263" s="8">
        <v>16</v>
      </c>
      <c r="D263" s="12">
        <f>VLOOKUP(A263,'EstatisticasMunicipais SP'!$C$8:$Q$651,15,FALSE)</f>
        <v>0.53300000000000003</v>
      </c>
    </row>
    <row r="264" spans="1:4" x14ac:dyDescent="0.3">
      <c r="A264" t="s">
        <v>409</v>
      </c>
      <c r="B264" s="5">
        <v>28.828823280000002</v>
      </c>
      <c r="C264" s="8">
        <v>9</v>
      </c>
      <c r="D264" s="12">
        <f>VLOOKUP(A264,'EstatisticasMunicipais SP'!$C$8:$Q$651,15,FALSE)</f>
        <v>0.52900000000000003</v>
      </c>
    </row>
    <row r="265" spans="1:4" x14ac:dyDescent="0.3">
      <c r="A265" t="s">
        <v>437</v>
      </c>
      <c r="B265" s="5">
        <v>43.519569090000005</v>
      </c>
      <c r="C265" s="8">
        <v>9</v>
      </c>
      <c r="D265" s="12">
        <f>VLOOKUP(A265,'EstatisticasMunicipais SP'!$C$8:$Q$651,15,FALSE)</f>
        <v>0.52900000000000003</v>
      </c>
    </row>
    <row r="266" spans="1:4" x14ac:dyDescent="0.3">
      <c r="A266" t="s">
        <v>127</v>
      </c>
      <c r="B266" s="5">
        <v>43.460547840000004</v>
      </c>
      <c r="C266" s="8">
        <v>12</v>
      </c>
      <c r="D266" s="12">
        <f>VLOOKUP(A266,'EstatisticasMunicipais SP'!$C$8:$Q$651,15,FALSE)</f>
        <v>0.52200000000000002</v>
      </c>
    </row>
    <row r="267" spans="1:4" x14ac:dyDescent="0.3">
      <c r="A267" t="s">
        <v>345</v>
      </c>
      <c r="B267" s="5">
        <v>87.166730709999996</v>
      </c>
      <c r="C267" s="8">
        <v>16</v>
      </c>
      <c r="D267" s="12">
        <f>VLOOKUP(A267,'EstatisticasMunicipais SP'!$C$8:$Q$651,15,FALSE)</f>
        <v>0.51600000000000001</v>
      </c>
    </row>
    <row r="268" spans="1:4" x14ac:dyDescent="0.3">
      <c r="A268" t="s">
        <v>9</v>
      </c>
      <c r="B268" s="5">
        <v>15.487232630000001</v>
      </c>
      <c r="C268" s="8">
        <v>1</v>
      </c>
      <c r="D268" s="12">
        <f>VLOOKUP(A268,'EstatisticasMunicipais SP'!$C$8:$Q$651,15,FALSE)</f>
        <v>0.5</v>
      </c>
    </row>
    <row r="269" spans="1:4" x14ac:dyDescent="0.3">
      <c r="A269" t="s">
        <v>14</v>
      </c>
      <c r="B269" s="5">
        <v>9.6525350200000002</v>
      </c>
      <c r="C269" s="8">
        <v>1</v>
      </c>
      <c r="D269" s="12">
        <f>VLOOKUP(A269,'EstatisticasMunicipais SP'!$C$8:$Q$651,15,FALSE)</f>
        <v>0.5</v>
      </c>
    </row>
    <row r="270" spans="1:4" x14ac:dyDescent="0.3">
      <c r="A270" t="s">
        <v>20</v>
      </c>
      <c r="B270" s="5">
        <v>8.389175869999999</v>
      </c>
      <c r="C270" s="8">
        <v>1</v>
      </c>
      <c r="D270" s="12">
        <f>VLOOKUP(A270,'EstatisticasMunicipais SP'!$C$8:$Q$651,15,FALSE)</f>
        <v>0.5</v>
      </c>
    </row>
    <row r="271" spans="1:4" x14ac:dyDescent="0.3">
      <c r="A271" t="s">
        <v>21</v>
      </c>
      <c r="B271" s="5">
        <v>7.90158644</v>
      </c>
      <c r="C271" s="8">
        <v>1</v>
      </c>
      <c r="D271" s="12">
        <f>VLOOKUP(A271,'EstatisticasMunicipais SP'!$C$8:$Q$651,15,FALSE)</f>
        <v>0.5</v>
      </c>
    </row>
    <row r="272" spans="1:4" x14ac:dyDescent="0.3">
      <c r="A272" t="s">
        <v>24</v>
      </c>
      <c r="B272" s="5">
        <v>11.363056949999999</v>
      </c>
      <c r="C272" s="8">
        <v>1</v>
      </c>
      <c r="D272" s="12">
        <f>VLOOKUP(A272,'EstatisticasMunicipais SP'!$C$8:$Q$651,15,FALSE)</f>
        <v>0.5</v>
      </c>
    </row>
    <row r="273" spans="1:4" x14ac:dyDescent="0.3">
      <c r="A273" t="s">
        <v>29</v>
      </c>
      <c r="B273" s="5">
        <v>16.394250070000002</v>
      </c>
      <c r="C273" s="8">
        <v>2</v>
      </c>
      <c r="D273" s="12">
        <f>VLOOKUP(A273,'EstatisticasMunicipais SP'!$C$8:$Q$651,15,FALSE)</f>
        <v>0.5</v>
      </c>
    </row>
    <row r="274" spans="1:4" x14ac:dyDescent="0.3">
      <c r="A274" t="s">
        <v>30</v>
      </c>
      <c r="B274" s="5">
        <v>9.4201757200000014</v>
      </c>
      <c r="C274" s="8">
        <v>1</v>
      </c>
      <c r="D274" s="12">
        <f>VLOOKUP(A274,'EstatisticasMunicipais SP'!$C$8:$Q$651,15,FALSE)</f>
        <v>0.5</v>
      </c>
    </row>
    <row r="275" spans="1:4" x14ac:dyDescent="0.3">
      <c r="A275" t="s">
        <v>32</v>
      </c>
      <c r="B275" s="5">
        <v>11.105535960000001</v>
      </c>
      <c r="C275" s="8">
        <v>1</v>
      </c>
      <c r="D275" s="12">
        <f>VLOOKUP(A275,'EstatisticasMunicipais SP'!$C$8:$Q$651,15,FALSE)</f>
        <v>0.5</v>
      </c>
    </row>
    <row r="276" spans="1:4" x14ac:dyDescent="0.3">
      <c r="A276" t="s">
        <v>37</v>
      </c>
      <c r="B276" s="5">
        <v>13.24712931</v>
      </c>
      <c r="C276" s="8">
        <v>1</v>
      </c>
      <c r="D276" s="12">
        <f>VLOOKUP(A276,'EstatisticasMunicipais SP'!$C$8:$Q$651,15,FALSE)</f>
        <v>0.5</v>
      </c>
    </row>
    <row r="277" spans="1:4" x14ac:dyDescent="0.3">
      <c r="A277" t="s">
        <v>49</v>
      </c>
      <c r="B277" s="5">
        <v>6.4063321500000008</v>
      </c>
      <c r="C277" s="8">
        <v>1</v>
      </c>
      <c r="D277" s="12">
        <f>VLOOKUP(A277,'EstatisticasMunicipais SP'!$C$8:$Q$651,15,FALSE)</f>
        <v>0.5</v>
      </c>
    </row>
    <row r="278" spans="1:4" x14ac:dyDescent="0.3">
      <c r="A278" t="s">
        <v>54</v>
      </c>
      <c r="B278" s="5">
        <v>16.665132970000002</v>
      </c>
      <c r="C278" s="8">
        <v>2</v>
      </c>
      <c r="D278" s="12">
        <f>VLOOKUP(A278,'EstatisticasMunicipais SP'!$C$8:$Q$651,15,FALSE)</f>
        <v>0.5</v>
      </c>
    </row>
    <row r="279" spans="1:4" x14ac:dyDescent="0.3">
      <c r="A279" t="s">
        <v>57</v>
      </c>
      <c r="B279" s="5">
        <v>5.8034327999999995</v>
      </c>
      <c r="C279" s="8">
        <v>1</v>
      </c>
      <c r="D279" s="12">
        <f>VLOOKUP(A279,'EstatisticasMunicipais SP'!$C$8:$Q$651,15,FALSE)</f>
        <v>0.5</v>
      </c>
    </row>
    <row r="280" spans="1:4" x14ac:dyDescent="0.3">
      <c r="A280" t="s">
        <v>61</v>
      </c>
      <c r="B280" s="5">
        <v>8.5500000000000007</v>
      </c>
      <c r="C280" s="8">
        <v>1</v>
      </c>
      <c r="D280" s="12">
        <f>VLOOKUP(A280,'EstatisticasMunicipais SP'!$C$8:$Q$651,15,FALSE)</f>
        <v>0.5</v>
      </c>
    </row>
    <row r="281" spans="1:4" x14ac:dyDescent="0.3">
      <c r="A281" t="s">
        <v>73</v>
      </c>
      <c r="B281" s="5">
        <v>9.9841488900000002</v>
      </c>
      <c r="C281" s="8">
        <v>1</v>
      </c>
      <c r="D281" s="12">
        <f>VLOOKUP(A281,'EstatisticasMunicipais SP'!$C$8:$Q$651,15,FALSE)</f>
        <v>0.5</v>
      </c>
    </row>
    <row r="282" spans="1:4" x14ac:dyDescent="0.3">
      <c r="A282" t="s">
        <v>76</v>
      </c>
      <c r="B282" s="5">
        <v>13.402498289999999</v>
      </c>
      <c r="C282" s="8">
        <v>1</v>
      </c>
      <c r="D282" s="12">
        <f>VLOOKUP(A282,'EstatisticasMunicipais SP'!$C$8:$Q$651,15,FALSE)</f>
        <v>0.5</v>
      </c>
    </row>
    <row r="283" spans="1:4" x14ac:dyDescent="0.3">
      <c r="A283" t="s">
        <v>84</v>
      </c>
      <c r="B283" s="5">
        <v>7.8396819999999998</v>
      </c>
      <c r="C283" s="8">
        <v>1</v>
      </c>
      <c r="D283" s="12">
        <f>VLOOKUP(A283,'EstatisticasMunicipais SP'!$C$8:$Q$651,15,FALSE)</f>
        <v>0.5</v>
      </c>
    </row>
    <row r="284" spans="1:4" x14ac:dyDescent="0.3">
      <c r="A284" t="s">
        <v>85</v>
      </c>
      <c r="B284" s="5">
        <v>5.8285520000000002</v>
      </c>
      <c r="C284" s="8">
        <v>1</v>
      </c>
      <c r="D284" s="12">
        <f>VLOOKUP(A284,'EstatisticasMunicipais SP'!$C$8:$Q$651,15,FALSE)</f>
        <v>0.5</v>
      </c>
    </row>
    <row r="285" spans="1:4" x14ac:dyDescent="0.3">
      <c r="A285" t="s">
        <v>86</v>
      </c>
      <c r="B285" s="5">
        <v>10.362786659999999</v>
      </c>
      <c r="C285" s="8">
        <v>1</v>
      </c>
      <c r="D285" s="12">
        <f>VLOOKUP(A285,'EstatisticasMunicipais SP'!$C$8:$Q$651,15,FALSE)</f>
        <v>0.5</v>
      </c>
    </row>
    <row r="286" spans="1:4" x14ac:dyDescent="0.3">
      <c r="A286" t="s">
        <v>92</v>
      </c>
      <c r="B286" s="5">
        <v>7.7319602999999999</v>
      </c>
      <c r="C286" s="8">
        <v>1</v>
      </c>
      <c r="D286" s="12">
        <f>VLOOKUP(A286,'EstatisticasMunicipais SP'!$C$8:$Q$651,15,FALSE)</f>
        <v>0.5</v>
      </c>
    </row>
    <row r="287" spans="1:4" x14ac:dyDescent="0.3">
      <c r="A287" t="s">
        <v>98</v>
      </c>
      <c r="B287" s="5">
        <v>9.1154694799999998</v>
      </c>
      <c r="C287" s="8">
        <v>1</v>
      </c>
      <c r="D287" s="12">
        <f>VLOOKUP(A287,'EstatisticasMunicipais SP'!$C$8:$Q$651,15,FALSE)</f>
        <v>0.5</v>
      </c>
    </row>
    <row r="288" spans="1:4" x14ac:dyDescent="0.3">
      <c r="A288" t="s">
        <v>106</v>
      </c>
      <c r="B288" s="5">
        <v>14.65425883</v>
      </c>
      <c r="C288" s="8">
        <v>2</v>
      </c>
      <c r="D288" s="12">
        <f>VLOOKUP(A288,'EstatisticasMunicipais SP'!$C$8:$Q$651,15,FALSE)</f>
        <v>0.5</v>
      </c>
    </row>
    <row r="289" spans="1:4" x14ac:dyDescent="0.3">
      <c r="A289" t="s">
        <v>115</v>
      </c>
      <c r="B289" s="5">
        <v>11.27290498</v>
      </c>
      <c r="C289" s="8">
        <v>1</v>
      </c>
      <c r="D289" s="12">
        <f>VLOOKUP(A289,'EstatisticasMunicipais SP'!$C$8:$Q$651,15,FALSE)</f>
        <v>0.5</v>
      </c>
    </row>
    <row r="290" spans="1:4" x14ac:dyDescent="0.3">
      <c r="A290" t="s">
        <v>131</v>
      </c>
      <c r="B290" s="5">
        <v>11.198719150000001</v>
      </c>
      <c r="C290" s="8">
        <v>1</v>
      </c>
      <c r="D290" s="12">
        <f>VLOOKUP(A290,'EstatisticasMunicipais SP'!$C$8:$Q$651,15,FALSE)</f>
        <v>0.5</v>
      </c>
    </row>
    <row r="291" spans="1:4" x14ac:dyDescent="0.3">
      <c r="A291" t="s">
        <v>137</v>
      </c>
      <c r="B291" s="5">
        <v>13.435114949999999</v>
      </c>
      <c r="C291" s="8">
        <v>1</v>
      </c>
      <c r="D291" s="12">
        <f>VLOOKUP(A291,'EstatisticasMunicipais SP'!$C$8:$Q$651,15,FALSE)</f>
        <v>0.5</v>
      </c>
    </row>
    <row r="292" spans="1:4" x14ac:dyDescent="0.3">
      <c r="A292" t="s">
        <v>143</v>
      </c>
      <c r="B292" s="5">
        <v>9.20204691</v>
      </c>
      <c r="C292" s="8">
        <v>1</v>
      </c>
      <c r="D292" s="12">
        <f>VLOOKUP(A292,'EstatisticasMunicipais SP'!$C$8:$Q$651,15,FALSE)</f>
        <v>0.5</v>
      </c>
    </row>
    <row r="293" spans="1:4" x14ac:dyDescent="0.3">
      <c r="A293" t="s">
        <v>144</v>
      </c>
      <c r="B293" s="5">
        <v>9.577472199999999</v>
      </c>
      <c r="C293" s="8">
        <v>1</v>
      </c>
      <c r="D293" s="12">
        <f>VLOOKUP(A293,'EstatisticasMunicipais SP'!$C$8:$Q$651,15,FALSE)</f>
        <v>0.5</v>
      </c>
    </row>
    <row r="294" spans="1:4" x14ac:dyDescent="0.3">
      <c r="A294" t="s">
        <v>151</v>
      </c>
      <c r="B294" s="5">
        <v>7.5219866799999995</v>
      </c>
      <c r="C294" s="8">
        <v>1</v>
      </c>
      <c r="D294" s="12">
        <f>VLOOKUP(A294,'EstatisticasMunicipais SP'!$C$8:$Q$651,15,FALSE)</f>
        <v>0.5</v>
      </c>
    </row>
    <row r="295" spans="1:4" x14ac:dyDescent="0.3">
      <c r="A295" t="s">
        <v>157</v>
      </c>
      <c r="B295" s="5">
        <v>7.2410561600000003</v>
      </c>
      <c r="C295" s="8">
        <v>1</v>
      </c>
      <c r="D295" s="12">
        <f>VLOOKUP(A295,'EstatisticasMunicipais SP'!$C$8:$Q$651,15,FALSE)</f>
        <v>0.5</v>
      </c>
    </row>
    <row r="296" spans="1:4" x14ac:dyDescent="0.3">
      <c r="A296" t="s">
        <v>161</v>
      </c>
      <c r="B296" s="5">
        <v>6.657826</v>
      </c>
      <c r="C296" s="8">
        <v>1</v>
      </c>
      <c r="D296" s="12">
        <f>VLOOKUP(A296,'EstatisticasMunicipais SP'!$C$8:$Q$651,15,FALSE)</f>
        <v>0.5</v>
      </c>
    </row>
    <row r="297" spans="1:4" x14ac:dyDescent="0.3">
      <c r="A297" t="s">
        <v>166</v>
      </c>
      <c r="B297" s="5">
        <v>11.96570019</v>
      </c>
      <c r="C297" s="8">
        <v>1</v>
      </c>
      <c r="D297" s="12">
        <f>VLOOKUP(A297,'EstatisticasMunicipais SP'!$C$8:$Q$651,15,FALSE)</f>
        <v>0.5</v>
      </c>
    </row>
    <row r="298" spans="1:4" x14ac:dyDescent="0.3">
      <c r="A298" t="s">
        <v>170</v>
      </c>
      <c r="B298" s="5">
        <v>6.7580007000000002</v>
      </c>
      <c r="C298" s="8">
        <v>1</v>
      </c>
      <c r="D298" s="12">
        <f>VLOOKUP(A298,'EstatisticasMunicipais SP'!$C$8:$Q$651,15,FALSE)</f>
        <v>0.5</v>
      </c>
    </row>
    <row r="299" spans="1:4" x14ac:dyDescent="0.3">
      <c r="A299" t="s">
        <v>176</v>
      </c>
      <c r="B299" s="5">
        <v>10.156667580000001</v>
      </c>
      <c r="C299" s="8">
        <v>1</v>
      </c>
      <c r="D299" s="12">
        <f>VLOOKUP(A299,'EstatisticasMunicipais SP'!$C$8:$Q$651,15,FALSE)</f>
        <v>0.5</v>
      </c>
    </row>
    <row r="300" spans="1:4" x14ac:dyDescent="0.3">
      <c r="A300" t="s">
        <v>178</v>
      </c>
      <c r="B300" s="5">
        <v>7.9671939000000007</v>
      </c>
      <c r="C300" s="8">
        <v>1</v>
      </c>
      <c r="D300" s="12">
        <f>VLOOKUP(A300,'EstatisticasMunicipais SP'!$C$8:$Q$651,15,FALSE)</f>
        <v>0.5</v>
      </c>
    </row>
    <row r="301" spans="1:4" x14ac:dyDescent="0.3">
      <c r="A301" t="s">
        <v>179</v>
      </c>
      <c r="B301" s="5">
        <v>15.373851369999999</v>
      </c>
      <c r="C301" s="8">
        <v>5</v>
      </c>
      <c r="D301" s="12">
        <f>VLOOKUP(A301,'EstatisticasMunicipais SP'!$C$8:$Q$651,15,FALSE)</f>
        <v>0.5</v>
      </c>
    </row>
    <row r="302" spans="1:4" x14ac:dyDescent="0.3">
      <c r="A302" t="s">
        <v>183</v>
      </c>
      <c r="B302" s="5">
        <v>7.2188074000000002</v>
      </c>
      <c r="C302" s="8">
        <v>1</v>
      </c>
      <c r="D302" s="12">
        <f>VLOOKUP(A302,'EstatisticasMunicipais SP'!$C$8:$Q$651,15,FALSE)</f>
        <v>0.5</v>
      </c>
    </row>
    <row r="303" spans="1:4" x14ac:dyDescent="0.3">
      <c r="A303" t="s">
        <v>186</v>
      </c>
      <c r="B303" s="5">
        <v>9.4446288900000006</v>
      </c>
      <c r="C303" s="8">
        <v>1</v>
      </c>
      <c r="D303" s="12">
        <f>VLOOKUP(A303,'EstatisticasMunicipais SP'!$C$8:$Q$651,15,FALSE)</f>
        <v>0.5</v>
      </c>
    </row>
    <row r="304" spans="1:4" x14ac:dyDescent="0.3">
      <c r="A304" t="s">
        <v>192</v>
      </c>
      <c r="B304" s="5">
        <v>7.6332170399999999</v>
      </c>
      <c r="C304" s="8">
        <v>1</v>
      </c>
      <c r="D304" s="12">
        <f>VLOOKUP(A304,'EstatisticasMunicipais SP'!$C$8:$Q$651,15,FALSE)</f>
        <v>0.5</v>
      </c>
    </row>
    <row r="305" spans="1:4" x14ac:dyDescent="0.3">
      <c r="A305" t="s">
        <v>195</v>
      </c>
      <c r="B305" s="5">
        <v>8.4303694999999994</v>
      </c>
      <c r="C305" s="8">
        <v>1</v>
      </c>
      <c r="D305" s="12">
        <f>VLOOKUP(A305,'EstatisticasMunicipais SP'!$C$8:$Q$651,15,FALSE)</f>
        <v>0.5</v>
      </c>
    </row>
    <row r="306" spans="1:4" x14ac:dyDescent="0.3">
      <c r="A306" t="s">
        <v>201</v>
      </c>
      <c r="B306" s="5">
        <v>11.056667119999998</v>
      </c>
      <c r="C306" s="8">
        <v>1</v>
      </c>
      <c r="D306" s="12">
        <f>VLOOKUP(A306,'EstatisticasMunicipais SP'!$C$8:$Q$651,15,FALSE)</f>
        <v>0.5</v>
      </c>
    </row>
    <row r="307" spans="1:4" x14ac:dyDescent="0.3">
      <c r="A307" t="s">
        <v>206</v>
      </c>
      <c r="B307" s="5">
        <v>14.30802278</v>
      </c>
      <c r="C307" s="8">
        <v>2</v>
      </c>
      <c r="D307" s="12">
        <f>VLOOKUP(A307,'EstatisticasMunicipais SP'!$C$8:$Q$651,15,FALSE)</f>
        <v>0.5</v>
      </c>
    </row>
    <row r="308" spans="1:4" x14ac:dyDescent="0.3">
      <c r="A308" t="s">
        <v>208</v>
      </c>
      <c r="B308" s="5">
        <v>6.806832</v>
      </c>
      <c r="C308" s="8">
        <v>1</v>
      </c>
      <c r="D308" s="12">
        <f>VLOOKUP(A308,'EstatisticasMunicipais SP'!$C$8:$Q$651,15,FALSE)</f>
        <v>0.5</v>
      </c>
    </row>
    <row r="309" spans="1:4" x14ac:dyDescent="0.3">
      <c r="A309" t="s">
        <v>210</v>
      </c>
      <c r="B309" s="5">
        <v>37.222071319999998</v>
      </c>
      <c r="C309" s="8">
        <v>9</v>
      </c>
      <c r="D309" s="12">
        <f>VLOOKUP(A309,'EstatisticasMunicipais SP'!$C$8:$Q$651,15,FALSE)</f>
        <v>0.5</v>
      </c>
    </row>
    <row r="310" spans="1:4" x14ac:dyDescent="0.3">
      <c r="A310" t="s">
        <v>222</v>
      </c>
      <c r="B310" s="5">
        <v>18.056127960000001</v>
      </c>
      <c r="C310" s="8">
        <v>2</v>
      </c>
      <c r="D310" s="12">
        <f>VLOOKUP(A310,'EstatisticasMunicipais SP'!$C$8:$Q$651,15,FALSE)</f>
        <v>0.5</v>
      </c>
    </row>
    <row r="311" spans="1:4" x14ac:dyDescent="0.3">
      <c r="A311" t="s">
        <v>227</v>
      </c>
      <c r="B311" s="5">
        <v>11.40308117</v>
      </c>
      <c r="C311" s="8">
        <v>1</v>
      </c>
      <c r="D311" s="12">
        <f>VLOOKUP(A311,'EstatisticasMunicipais SP'!$C$8:$Q$651,15,FALSE)</f>
        <v>0.5</v>
      </c>
    </row>
    <row r="312" spans="1:4" x14ac:dyDescent="0.3">
      <c r="A312" t="s">
        <v>241</v>
      </c>
      <c r="B312" s="5">
        <v>8.3283155400000002</v>
      </c>
      <c r="C312" s="8">
        <v>1</v>
      </c>
      <c r="D312" s="12">
        <f>VLOOKUP(A312,'EstatisticasMunicipais SP'!$C$8:$Q$651,15,FALSE)</f>
        <v>0.5</v>
      </c>
    </row>
    <row r="313" spans="1:4" x14ac:dyDescent="0.3">
      <c r="A313" t="s">
        <v>244</v>
      </c>
      <c r="B313" s="5">
        <v>14.170097419999999</v>
      </c>
      <c r="C313" s="8">
        <v>1</v>
      </c>
      <c r="D313" s="12">
        <f>VLOOKUP(A313,'EstatisticasMunicipais SP'!$C$8:$Q$651,15,FALSE)</f>
        <v>0.5</v>
      </c>
    </row>
    <row r="314" spans="1:4" x14ac:dyDescent="0.3">
      <c r="A314" t="s">
        <v>245</v>
      </c>
      <c r="B314" s="5">
        <v>8.8313147399999998</v>
      </c>
      <c r="C314" s="8">
        <v>1</v>
      </c>
      <c r="D314" s="12">
        <f>VLOOKUP(A314,'EstatisticasMunicipais SP'!$C$8:$Q$651,15,FALSE)</f>
        <v>0.5</v>
      </c>
    </row>
    <row r="315" spans="1:4" x14ac:dyDescent="0.3">
      <c r="A315" t="s">
        <v>248</v>
      </c>
      <c r="B315" s="5">
        <v>33.541140499999997</v>
      </c>
      <c r="C315" s="8">
        <v>4</v>
      </c>
      <c r="D315" s="12">
        <f>VLOOKUP(A315,'EstatisticasMunicipais SP'!$C$8:$Q$651,15,FALSE)</f>
        <v>0.5</v>
      </c>
    </row>
    <row r="316" spans="1:4" x14ac:dyDescent="0.3">
      <c r="A316" t="s">
        <v>249</v>
      </c>
      <c r="B316" s="5">
        <v>11.584491060000001</v>
      </c>
      <c r="C316" s="8">
        <v>1</v>
      </c>
      <c r="D316" s="12">
        <f>VLOOKUP(A316,'EstatisticasMunicipais SP'!$C$8:$Q$651,15,FALSE)</f>
        <v>0.5</v>
      </c>
    </row>
    <row r="317" spans="1:4" x14ac:dyDescent="0.3">
      <c r="A317" t="s">
        <v>250</v>
      </c>
      <c r="B317" s="5">
        <v>10.48346911</v>
      </c>
      <c r="C317" s="8">
        <v>1</v>
      </c>
      <c r="D317" s="12">
        <f>VLOOKUP(A317,'EstatisticasMunicipais SP'!$C$8:$Q$651,15,FALSE)</f>
        <v>0.5</v>
      </c>
    </row>
    <row r="318" spans="1:4" x14ac:dyDescent="0.3">
      <c r="A318" t="s">
        <v>253</v>
      </c>
      <c r="B318" s="5">
        <v>26.773300420000002</v>
      </c>
      <c r="C318" s="8">
        <v>2</v>
      </c>
      <c r="D318" s="12">
        <f>VLOOKUP(A318,'EstatisticasMunicipais SP'!$C$8:$Q$651,15,FALSE)</f>
        <v>0.5</v>
      </c>
    </row>
    <row r="319" spans="1:4" x14ac:dyDescent="0.3">
      <c r="A319" t="s">
        <v>254</v>
      </c>
      <c r="B319" s="5">
        <v>8.7037687599999991</v>
      </c>
      <c r="C319" s="8">
        <v>1</v>
      </c>
      <c r="D319" s="12">
        <f>VLOOKUP(A319,'EstatisticasMunicipais SP'!$C$8:$Q$651,15,FALSE)</f>
        <v>0.5</v>
      </c>
    </row>
    <row r="320" spans="1:4" x14ac:dyDescent="0.3">
      <c r="A320" t="s">
        <v>266</v>
      </c>
      <c r="B320" s="5">
        <v>13.269433189999999</v>
      </c>
      <c r="C320" s="8">
        <v>1</v>
      </c>
      <c r="D320" s="12">
        <f>VLOOKUP(A320,'EstatisticasMunicipais SP'!$C$8:$Q$651,15,FALSE)</f>
        <v>0.5</v>
      </c>
    </row>
    <row r="321" spans="1:4" x14ac:dyDescent="0.3">
      <c r="A321" t="s">
        <v>273</v>
      </c>
      <c r="B321" s="5">
        <v>10.023327550000001</v>
      </c>
      <c r="C321" s="8">
        <v>1</v>
      </c>
      <c r="D321" s="12">
        <f>VLOOKUP(A321,'EstatisticasMunicipais SP'!$C$8:$Q$651,15,FALSE)</f>
        <v>0.5</v>
      </c>
    </row>
    <row r="322" spans="1:4" x14ac:dyDescent="0.3">
      <c r="A322" t="s">
        <v>281</v>
      </c>
      <c r="B322" s="5">
        <v>10.74695608</v>
      </c>
      <c r="C322" s="8">
        <v>1</v>
      </c>
      <c r="D322" s="12">
        <f>VLOOKUP(A322,'EstatisticasMunicipais SP'!$C$8:$Q$651,15,FALSE)</f>
        <v>0.5</v>
      </c>
    </row>
    <row r="323" spans="1:4" x14ac:dyDescent="0.3">
      <c r="A323" t="s">
        <v>292</v>
      </c>
      <c r="B323" s="5">
        <v>11.1067331</v>
      </c>
      <c r="C323" s="8">
        <v>1</v>
      </c>
      <c r="D323" s="12">
        <f>VLOOKUP(A323,'EstatisticasMunicipais SP'!$C$8:$Q$651,15,FALSE)</f>
        <v>0.5</v>
      </c>
    </row>
    <row r="324" spans="1:4" x14ac:dyDescent="0.3">
      <c r="A324" t="s">
        <v>294</v>
      </c>
      <c r="B324" s="5">
        <v>9.5976322700000001</v>
      </c>
      <c r="C324" s="8">
        <v>1</v>
      </c>
      <c r="D324" s="12">
        <f>VLOOKUP(A324,'EstatisticasMunicipais SP'!$C$8:$Q$651,15,FALSE)</f>
        <v>0.5</v>
      </c>
    </row>
    <row r="325" spans="1:4" x14ac:dyDescent="0.3">
      <c r="A325" t="s">
        <v>297</v>
      </c>
      <c r="B325" s="5">
        <v>29.093152489999998</v>
      </c>
      <c r="C325" s="8">
        <v>3</v>
      </c>
      <c r="D325" s="12">
        <f>VLOOKUP(A325,'EstatisticasMunicipais SP'!$C$8:$Q$651,15,FALSE)</f>
        <v>0.5</v>
      </c>
    </row>
    <row r="326" spans="1:4" x14ac:dyDescent="0.3">
      <c r="A326" t="s">
        <v>310</v>
      </c>
      <c r="B326" s="5">
        <v>7.10592837</v>
      </c>
      <c r="C326" s="8">
        <v>1</v>
      </c>
      <c r="D326" s="12">
        <f>VLOOKUP(A326,'EstatisticasMunicipais SP'!$C$8:$Q$651,15,FALSE)</f>
        <v>0.5</v>
      </c>
    </row>
    <row r="327" spans="1:4" x14ac:dyDescent="0.3">
      <c r="A327" t="s">
        <v>313</v>
      </c>
      <c r="B327" s="5">
        <v>7.0831207800000007</v>
      </c>
      <c r="C327" s="8">
        <v>1</v>
      </c>
      <c r="D327" s="12">
        <f>VLOOKUP(A327,'EstatisticasMunicipais SP'!$C$8:$Q$651,15,FALSE)</f>
        <v>0.5</v>
      </c>
    </row>
    <row r="328" spans="1:4" x14ac:dyDescent="0.3">
      <c r="A328" t="s">
        <v>315</v>
      </c>
      <c r="B328" s="5">
        <v>8.7603509499999994</v>
      </c>
      <c r="C328" s="8">
        <v>1</v>
      </c>
      <c r="D328" s="12">
        <f>VLOOKUP(A328,'EstatisticasMunicipais SP'!$C$8:$Q$651,15,FALSE)</f>
        <v>0.5</v>
      </c>
    </row>
    <row r="329" spans="1:4" x14ac:dyDescent="0.3">
      <c r="A329" t="s">
        <v>316</v>
      </c>
      <c r="B329" s="5">
        <v>9.5710706400000003</v>
      </c>
      <c r="C329" s="8">
        <v>2</v>
      </c>
      <c r="D329" s="12">
        <f>VLOOKUP(A329,'EstatisticasMunicipais SP'!$C$8:$Q$651,15,FALSE)</f>
        <v>0.5</v>
      </c>
    </row>
    <row r="330" spans="1:4" x14ac:dyDescent="0.3">
      <c r="A330" t="s">
        <v>317</v>
      </c>
      <c r="B330" s="5">
        <v>8.8920032799999991</v>
      </c>
      <c r="C330" s="8">
        <v>1</v>
      </c>
      <c r="D330" s="12">
        <f>VLOOKUP(A330,'EstatisticasMunicipais SP'!$C$8:$Q$651,15,FALSE)</f>
        <v>0.5</v>
      </c>
    </row>
    <row r="331" spans="1:4" x14ac:dyDescent="0.3">
      <c r="A331" t="s">
        <v>318</v>
      </c>
      <c r="B331" s="5">
        <v>35.307061020000006</v>
      </c>
      <c r="C331" s="8">
        <v>3</v>
      </c>
      <c r="D331" s="12">
        <f>VLOOKUP(A331,'EstatisticasMunicipais SP'!$C$8:$Q$651,15,FALSE)</f>
        <v>0.5</v>
      </c>
    </row>
    <row r="332" spans="1:4" x14ac:dyDescent="0.3">
      <c r="A332" t="s">
        <v>320</v>
      </c>
      <c r="B332" s="5">
        <v>8.8954922799999991</v>
      </c>
      <c r="C332" s="8">
        <v>1</v>
      </c>
      <c r="D332" s="12">
        <f>VLOOKUP(A332,'EstatisticasMunicipais SP'!$C$8:$Q$651,15,FALSE)</f>
        <v>0.5</v>
      </c>
    </row>
    <row r="333" spans="1:4" x14ac:dyDescent="0.3">
      <c r="A333" t="s">
        <v>327</v>
      </c>
      <c r="B333" s="5">
        <v>8.1282527800000004</v>
      </c>
      <c r="C333" s="8">
        <v>1</v>
      </c>
      <c r="D333" s="12">
        <f>VLOOKUP(A333,'EstatisticasMunicipais SP'!$C$8:$Q$651,15,FALSE)</f>
        <v>0.5</v>
      </c>
    </row>
    <row r="334" spans="1:4" x14ac:dyDescent="0.3">
      <c r="A334" t="s">
        <v>330</v>
      </c>
      <c r="B334" s="5">
        <v>8.3236955599999991</v>
      </c>
      <c r="C334" s="8">
        <v>1</v>
      </c>
      <c r="D334" s="12">
        <f>VLOOKUP(A334,'EstatisticasMunicipais SP'!$C$8:$Q$651,15,FALSE)</f>
        <v>0.5</v>
      </c>
    </row>
    <row r="335" spans="1:4" x14ac:dyDescent="0.3">
      <c r="A335" t="s">
        <v>334</v>
      </c>
      <c r="B335" s="5">
        <v>12.586973279999999</v>
      </c>
      <c r="C335" s="8">
        <v>1</v>
      </c>
      <c r="D335" s="12">
        <f>VLOOKUP(A335,'EstatisticasMunicipais SP'!$C$8:$Q$651,15,FALSE)</f>
        <v>0.5</v>
      </c>
    </row>
    <row r="336" spans="1:4" x14ac:dyDescent="0.3">
      <c r="A336" t="s">
        <v>336</v>
      </c>
      <c r="B336" s="5">
        <v>8.6644534000000011</v>
      </c>
      <c r="C336" s="8">
        <v>1</v>
      </c>
      <c r="D336" s="12">
        <f>VLOOKUP(A336,'EstatisticasMunicipais SP'!$C$8:$Q$651,15,FALSE)</f>
        <v>0.5</v>
      </c>
    </row>
    <row r="337" spans="1:4" x14ac:dyDescent="0.3">
      <c r="A337" t="s">
        <v>340</v>
      </c>
      <c r="B337" s="5">
        <v>11.50773193</v>
      </c>
      <c r="C337" s="8">
        <v>1</v>
      </c>
      <c r="D337" s="12">
        <f>VLOOKUP(A337,'EstatisticasMunicipais SP'!$C$8:$Q$651,15,FALSE)</f>
        <v>0.5</v>
      </c>
    </row>
    <row r="338" spans="1:4" x14ac:dyDescent="0.3">
      <c r="A338" t="s">
        <v>341</v>
      </c>
      <c r="B338" s="5">
        <v>29.395098969999999</v>
      </c>
      <c r="C338" s="8">
        <v>6</v>
      </c>
      <c r="D338" s="12">
        <f>VLOOKUP(A338,'EstatisticasMunicipais SP'!$C$8:$Q$651,15,FALSE)</f>
        <v>0.5</v>
      </c>
    </row>
    <row r="339" spans="1:4" x14ac:dyDescent="0.3">
      <c r="A339" t="s">
        <v>350</v>
      </c>
      <c r="B339" s="5">
        <v>8.3324247400000004</v>
      </c>
      <c r="C339" s="8">
        <v>1</v>
      </c>
      <c r="D339" s="12">
        <f>VLOOKUP(A339,'EstatisticasMunicipais SP'!$C$8:$Q$651,15,FALSE)</f>
        <v>0.5</v>
      </c>
    </row>
    <row r="340" spans="1:4" x14ac:dyDescent="0.3">
      <c r="A340" t="s">
        <v>351</v>
      </c>
      <c r="B340" s="5">
        <v>94.557032019999994</v>
      </c>
      <c r="C340" s="8">
        <v>15</v>
      </c>
      <c r="D340" s="12">
        <f>VLOOKUP(A340,'EstatisticasMunicipais SP'!$C$8:$Q$651,15,FALSE)</f>
        <v>0.5</v>
      </c>
    </row>
    <row r="341" spans="1:4" x14ac:dyDescent="0.3">
      <c r="A341" t="s">
        <v>356</v>
      </c>
      <c r="B341" s="5">
        <v>10.131675830000001</v>
      </c>
      <c r="C341" s="8">
        <v>1</v>
      </c>
      <c r="D341" s="12">
        <f>VLOOKUP(A341,'EstatisticasMunicipais SP'!$C$8:$Q$651,15,FALSE)</f>
        <v>0.5</v>
      </c>
    </row>
    <row r="342" spans="1:4" x14ac:dyDescent="0.3">
      <c r="A342" t="s">
        <v>359</v>
      </c>
      <c r="B342" s="5">
        <v>63.974149369999999</v>
      </c>
      <c r="C342" s="8">
        <v>6</v>
      </c>
      <c r="D342" s="12">
        <f>VLOOKUP(A342,'EstatisticasMunicipais SP'!$C$8:$Q$651,15,FALSE)</f>
        <v>0.5</v>
      </c>
    </row>
    <row r="343" spans="1:4" x14ac:dyDescent="0.3">
      <c r="A343" t="s">
        <v>362</v>
      </c>
      <c r="B343" s="5">
        <v>8.8158374100000003</v>
      </c>
      <c r="C343" s="8">
        <v>1</v>
      </c>
      <c r="D343" s="12">
        <f>VLOOKUP(A343,'EstatisticasMunicipais SP'!$C$8:$Q$651,15,FALSE)</f>
        <v>0.5</v>
      </c>
    </row>
    <row r="344" spans="1:4" x14ac:dyDescent="0.3">
      <c r="A344" t="s">
        <v>363</v>
      </c>
      <c r="B344" s="5">
        <v>9.4873393400000001</v>
      </c>
      <c r="C344" s="8">
        <v>1</v>
      </c>
      <c r="D344" s="12">
        <f>VLOOKUP(A344,'EstatisticasMunicipais SP'!$C$8:$Q$651,15,FALSE)</f>
        <v>0.5</v>
      </c>
    </row>
    <row r="345" spans="1:4" x14ac:dyDescent="0.3">
      <c r="A345" t="s">
        <v>369</v>
      </c>
      <c r="B345" s="5">
        <v>8.3359079999999999</v>
      </c>
      <c r="C345" s="8">
        <v>1</v>
      </c>
      <c r="D345" s="12">
        <f>VLOOKUP(A345,'EstatisticasMunicipais SP'!$C$8:$Q$651,15,FALSE)</f>
        <v>0.5</v>
      </c>
    </row>
    <row r="346" spans="1:4" x14ac:dyDescent="0.3">
      <c r="A346" t="s">
        <v>372</v>
      </c>
      <c r="B346" s="5">
        <v>8.1765850100000002</v>
      </c>
      <c r="C346" s="8">
        <v>1</v>
      </c>
      <c r="D346" s="12">
        <f>VLOOKUP(A346,'EstatisticasMunicipais SP'!$C$8:$Q$651,15,FALSE)</f>
        <v>0.5</v>
      </c>
    </row>
    <row r="347" spans="1:4" x14ac:dyDescent="0.3">
      <c r="A347" t="s">
        <v>373</v>
      </c>
      <c r="B347" s="5">
        <v>7.8790892499999998</v>
      </c>
      <c r="C347" s="8">
        <v>1</v>
      </c>
      <c r="D347" s="12">
        <f>VLOOKUP(A347,'EstatisticasMunicipais SP'!$C$8:$Q$651,15,FALSE)</f>
        <v>0.5</v>
      </c>
    </row>
    <row r="348" spans="1:4" x14ac:dyDescent="0.3">
      <c r="A348" t="s">
        <v>376</v>
      </c>
      <c r="B348" s="5">
        <v>6.3144374900000004</v>
      </c>
      <c r="C348" s="8">
        <v>1</v>
      </c>
      <c r="D348" s="12">
        <f>VLOOKUP(A348,'EstatisticasMunicipais SP'!$C$8:$Q$651,15,FALSE)</f>
        <v>0.5</v>
      </c>
    </row>
    <row r="349" spans="1:4" x14ac:dyDescent="0.3">
      <c r="A349" t="s">
        <v>379</v>
      </c>
      <c r="B349" s="5">
        <v>8.6585217700000001</v>
      </c>
      <c r="C349" s="8">
        <v>1</v>
      </c>
      <c r="D349" s="12">
        <f>VLOOKUP(A349,'EstatisticasMunicipais SP'!$C$8:$Q$651,15,FALSE)</f>
        <v>0.5</v>
      </c>
    </row>
    <row r="350" spans="1:4" x14ac:dyDescent="0.3">
      <c r="A350" t="s">
        <v>386</v>
      </c>
      <c r="B350" s="5">
        <v>11.364684070000001</v>
      </c>
      <c r="C350" s="8">
        <v>1</v>
      </c>
      <c r="D350" s="12">
        <f>VLOOKUP(A350,'EstatisticasMunicipais SP'!$C$8:$Q$651,15,FALSE)</f>
        <v>0.5</v>
      </c>
    </row>
    <row r="351" spans="1:4" x14ac:dyDescent="0.3">
      <c r="A351" t="s">
        <v>394</v>
      </c>
      <c r="B351" s="5">
        <v>37.364408590000004</v>
      </c>
      <c r="C351" s="8">
        <v>2</v>
      </c>
      <c r="D351" s="12">
        <f>VLOOKUP(A351,'EstatisticasMunicipais SP'!$C$8:$Q$651,15,FALSE)</f>
        <v>0.5</v>
      </c>
    </row>
    <row r="352" spans="1:4" x14ac:dyDescent="0.3">
      <c r="A352" t="s">
        <v>400</v>
      </c>
      <c r="B352" s="5">
        <v>38.943728289999996</v>
      </c>
      <c r="C352" s="8">
        <v>5</v>
      </c>
      <c r="D352" s="12">
        <f>VLOOKUP(A352,'EstatisticasMunicipais SP'!$C$8:$Q$651,15,FALSE)</f>
        <v>0.5</v>
      </c>
    </row>
    <row r="353" spans="1:4" x14ac:dyDescent="0.3">
      <c r="A353" t="s">
        <v>401</v>
      </c>
      <c r="B353" s="5">
        <v>21.785001000000001</v>
      </c>
      <c r="C353" s="8">
        <v>3</v>
      </c>
      <c r="D353" s="12">
        <f>VLOOKUP(A353,'EstatisticasMunicipais SP'!$C$8:$Q$651,15,FALSE)</f>
        <v>0.5</v>
      </c>
    </row>
    <row r="354" spans="1:4" x14ac:dyDescent="0.3">
      <c r="A354" t="s">
        <v>406</v>
      </c>
      <c r="B354" s="5">
        <v>8.8334773000000002</v>
      </c>
      <c r="C354" s="8">
        <v>1</v>
      </c>
      <c r="D354" s="12">
        <f>VLOOKUP(A354,'EstatisticasMunicipais SP'!$C$8:$Q$651,15,FALSE)</f>
        <v>0.5</v>
      </c>
    </row>
    <row r="355" spans="1:4" x14ac:dyDescent="0.3">
      <c r="A355" t="s">
        <v>410</v>
      </c>
      <c r="B355" s="5">
        <v>7.8678283000000002</v>
      </c>
      <c r="C355" s="8">
        <v>1</v>
      </c>
      <c r="D355" s="12">
        <f>VLOOKUP(A355,'EstatisticasMunicipais SP'!$C$8:$Q$651,15,FALSE)</f>
        <v>0.5</v>
      </c>
    </row>
    <row r="356" spans="1:4" x14ac:dyDescent="0.3">
      <c r="A356" t="s">
        <v>412</v>
      </c>
      <c r="B356" s="5">
        <v>12.4517413</v>
      </c>
      <c r="C356" s="8">
        <v>1</v>
      </c>
      <c r="D356" s="12">
        <f>VLOOKUP(A356,'EstatisticasMunicipais SP'!$C$8:$Q$651,15,FALSE)</f>
        <v>0.5</v>
      </c>
    </row>
    <row r="357" spans="1:4" x14ac:dyDescent="0.3">
      <c r="A357" t="s">
        <v>414</v>
      </c>
      <c r="B357" s="5">
        <v>7.1905553300000005</v>
      </c>
      <c r="C357" s="8">
        <v>1</v>
      </c>
      <c r="D357" s="12">
        <f>VLOOKUP(A357,'EstatisticasMunicipais SP'!$C$8:$Q$651,15,FALSE)</f>
        <v>0.5</v>
      </c>
    </row>
    <row r="358" spans="1:4" x14ac:dyDescent="0.3">
      <c r="A358" t="s">
        <v>418</v>
      </c>
      <c r="B358" s="5">
        <v>7.7970526600000003</v>
      </c>
      <c r="C358" s="8">
        <v>1</v>
      </c>
      <c r="D358" s="12">
        <f>VLOOKUP(A358,'EstatisticasMunicipais SP'!$C$8:$Q$651,15,FALSE)</f>
        <v>0.5</v>
      </c>
    </row>
    <row r="359" spans="1:4" x14ac:dyDescent="0.3">
      <c r="A359" t="s">
        <v>421</v>
      </c>
      <c r="B359" s="5">
        <v>8.8172870099999994</v>
      </c>
      <c r="C359" s="8">
        <v>1</v>
      </c>
      <c r="D359" s="12">
        <f>VLOOKUP(A359,'EstatisticasMunicipais SP'!$C$8:$Q$651,15,FALSE)</f>
        <v>0.5</v>
      </c>
    </row>
    <row r="360" spans="1:4" x14ac:dyDescent="0.3">
      <c r="A360" t="s">
        <v>427</v>
      </c>
      <c r="B360" s="5">
        <v>10.293721779999998</v>
      </c>
      <c r="C360" s="8">
        <v>1</v>
      </c>
      <c r="D360" s="12">
        <f>VLOOKUP(A360,'EstatisticasMunicipais SP'!$C$8:$Q$651,15,FALSE)</f>
        <v>0.5</v>
      </c>
    </row>
    <row r="361" spans="1:4" x14ac:dyDescent="0.3">
      <c r="A361" t="s">
        <v>433</v>
      </c>
      <c r="B361" s="5">
        <v>8.6806760000000001</v>
      </c>
      <c r="C361" s="8">
        <v>1</v>
      </c>
      <c r="D361" s="12">
        <f>VLOOKUP(A361,'EstatisticasMunicipais SP'!$C$8:$Q$651,15,FALSE)</f>
        <v>0.5</v>
      </c>
    </row>
    <row r="362" spans="1:4" x14ac:dyDescent="0.3">
      <c r="A362" t="s">
        <v>434</v>
      </c>
      <c r="B362" s="5">
        <v>12.71168486</v>
      </c>
      <c r="C362" s="8">
        <v>5</v>
      </c>
      <c r="D362" s="12">
        <f>VLOOKUP(A362,'EstatisticasMunicipais SP'!$C$8:$Q$651,15,FALSE)</f>
        <v>0.5</v>
      </c>
    </row>
    <row r="363" spans="1:4" x14ac:dyDescent="0.3">
      <c r="A363" t="s">
        <v>439</v>
      </c>
      <c r="B363" s="5">
        <v>15.182735109999999</v>
      </c>
      <c r="C363" s="8">
        <v>2</v>
      </c>
      <c r="D363" s="12">
        <f>VLOOKUP(A363,'EstatisticasMunicipais SP'!$C$8:$Q$651,15,FALSE)</f>
        <v>0.5</v>
      </c>
    </row>
    <row r="364" spans="1:4" x14ac:dyDescent="0.3">
      <c r="A364" t="s">
        <v>441</v>
      </c>
      <c r="B364" s="5">
        <v>32.744614050000003</v>
      </c>
      <c r="C364" s="8">
        <v>6</v>
      </c>
      <c r="D364" s="12">
        <f>VLOOKUP(A364,'EstatisticasMunicipais SP'!$C$8:$Q$651,15,FALSE)</f>
        <v>0.5</v>
      </c>
    </row>
    <row r="365" spans="1:4" x14ac:dyDescent="0.3">
      <c r="A365" t="s">
        <v>446</v>
      </c>
      <c r="B365" s="5">
        <v>8.2812041500000007</v>
      </c>
      <c r="C365" s="8">
        <v>1</v>
      </c>
      <c r="D365" s="12">
        <f>VLOOKUP(A365,'EstatisticasMunicipais SP'!$C$8:$Q$651,15,FALSE)</f>
        <v>0.5</v>
      </c>
    </row>
    <row r="366" spans="1:4" x14ac:dyDescent="0.3">
      <c r="A366" t="s">
        <v>450</v>
      </c>
      <c r="B366" s="5">
        <v>8.6664303199999999</v>
      </c>
      <c r="C366" s="8">
        <v>1</v>
      </c>
      <c r="D366" s="12">
        <f>VLOOKUP(A366,'EstatisticasMunicipais SP'!$C$8:$Q$651,15,FALSE)</f>
        <v>0.5</v>
      </c>
    </row>
    <row r="367" spans="1:4" x14ac:dyDescent="0.3">
      <c r="A367" t="s">
        <v>452</v>
      </c>
      <c r="B367" s="5">
        <v>11.00774315</v>
      </c>
      <c r="C367" s="8">
        <v>1</v>
      </c>
      <c r="D367" s="12">
        <f>VLOOKUP(A367,'EstatisticasMunicipais SP'!$C$8:$Q$651,15,FALSE)</f>
        <v>0.5</v>
      </c>
    </row>
    <row r="368" spans="1:4" x14ac:dyDescent="0.3">
      <c r="A368" t="s">
        <v>453</v>
      </c>
      <c r="B368" s="5">
        <v>10.02998511</v>
      </c>
      <c r="C368" s="8">
        <v>1</v>
      </c>
      <c r="D368" s="12">
        <f>VLOOKUP(A368,'EstatisticasMunicipais SP'!$C$8:$Q$651,15,FALSE)</f>
        <v>0.5</v>
      </c>
    </row>
    <row r="369" spans="1:4" x14ac:dyDescent="0.3">
      <c r="A369" t="s">
        <v>454</v>
      </c>
      <c r="B369" s="5">
        <v>10.207073599999999</v>
      </c>
      <c r="C369" s="8">
        <v>1</v>
      </c>
      <c r="D369" s="12">
        <f>VLOOKUP(A369,'EstatisticasMunicipais SP'!$C$8:$Q$651,15,FALSE)</f>
        <v>0.5</v>
      </c>
    </row>
    <row r="370" spans="1:4" x14ac:dyDescent="0.3">
      <c r="A370" t="s">
        <v>455</v>
      </c>
      <c r="B370" s="5">
        <v>12.85089</v>
      </c>
      <c r="C370" s="8">
        <v>1</v>
      </c>
      <c r="D370" s="12">
        <f>VLOOKUP(A370,'EstatisticasMunicipais SP'!$C$8:$Q$651,15,FALSE)</f>
        <v>0.5</v>
      </c>
    </row>
    <row r="371" spans="1:4" x14ac:dyDescent="0.3">
      <c r="A371" t="s">
        <v>460</v>
      </c>
      <c r="B371" s="5">
        <v>5.9798757599999997</v>
      </c>
      <c r="C371" s="8">
        <v>1</v>
      </c>
      <c r="D371" s="12">
        <f>VLOOKUP(A371,'EstatisticasMunicipais SP'!$C$8:$Q$651,15,FALSE)</f>
        <v>0.5</v>
      </c>
    </row>
    <row r="372" spans="1:4" x14ac:dyDescent="0.3">
      <c r="A372" t="s">
        <v>471</v>
      </c>
      <c r="B372" s="5">
        <v>24.506937620000002</v>
      </c>
      <c r="C372" s="8">
        <v>3</v>
      </c>
      <c r="D372" s="12">
        <f>VLOOKUP(A372,'EstatisticasMunicipais SP'!$C$8:$Q$651,15,FALSE)</f>
        <v>0.5</v>
      </c>
    </row>
    <row r="373" spans="1:4" x14ac:dyDescent="0.3">
      <c r="A373" t="s">
        <v>472</v>
      </c>
      <c r="B373" s="5">
        <v>9.1361711000000003</v>
      </c>
      <c r="C373" s="8">
        <v>1</v>
      </c>
      <c r="D373" s="12">
        <f>VLOOKUP(A373,'EstatisticasMunicipais SP'!$C$8:$Q$651,15,FALSE)</f>
        <v>0.5</v>
      </c>
    </row>
    <row r="374" spans="1:4" x14ac:dyDescent="0.3">
      <c r="A374" t="s">
        <v>474</v>
      </c>
      <c r="B374" s="5">
        <v>10.416082970000001</v>
      </c>
      <c r="C374" s="8">
        <v>1</v>
      </c>
      <c r="D374" s="12">
        <f>VLOOKUP(A374,'EstatisticasMunicipais SP'!$C$8:$Q$651,15,FALSE)</f>
        <v>0.5</v>
      </c>
    </row>
    <row r="375" spans="1:4" x14ac:dyDescent="0.3">
      <c r="A375" t="s">
        <v>479</v>
      </c>
      <c r="B375" s="5">
        <v>12.45854259</v>
      </c>
      <c r="C375" s="8">
        <v>1</v>
      </c>
      <c r="D375" s="12">
        <f>VLOOKUP(A375,'EstatisticasMunicipais SP'!$C$8:$Q$651,15,FALSE)</f>
        <v>0.5</v>
      </c>
    </row>
    <row r="376" spans="1:4" x14ac:dyDescent="0.3">
      <c r="A376" t="s">
        <v>486</v>
      </c>
      <c r="B376" s="5">
        <v>8.5901896600000001</v>
      </c>
      <c r="C376" s="8">
        <v>1</v>
      </c>
      <c r="D376" s="12">
        <f>VLOOKUP(A376,'EstatisticasMunicipais SP'!$C$8:$Q$651,15,FALSE)</f>
        <v>0.5</v>
      </c>
    </row>
    <row r="377" spans="1:4" x14ac:dyDescent="0.3">
      <c r="A377" t="s">
        <v>487</v>
      </c>
      <c r="B377" s="5">
        <v>7.6578577000000001</v>
      </c>
      <c r="C377" s="8">
        <v>1</v>
      </c>
      <c r="D377" s="12">
        <f>VLOOKUP(A377,'EstatisticasMunicipais SP'!$C$8:$Q$651,15,FALSE)</f>
        <v>0.5</v>
      </c>
    </row>
    <row r="378" spans="1:4" x14ac:dyDescent="0.3">
      <c r="A378" t="s">
        <v>492</v>
      </c>
      <c r="B378" s="5">
        <v>13.61899453</v>
      </c>
      <c r="C378" s="8">
        <v>1</v>
      </c>
      <c r="D378" s="12">
        <f>VLOOKUP(A378,'EstatisticasMunicipais SP'!$C$8:$Q$651,15,FALSE)</f>
        <v>0.5</v>
      </c>
    </row>
    <row r="379" spans="1:4" x14ac:dyDescent="0.3">
      <c r="A379" t="s">
        <v>491</v>
      </c>
      <c r="B379" s="5">
        <v>9.344567060000001</v>
      </c>
      <c r="C379" s="8">
        <v>2</v>
      </c>
      <c r="D379" s="12">
        <f>VLOOKUP(A379,'EstatisticasMunicipais SP'!$C$8:$Q$651,15,FALSE)</f>
        <v>0.5</v>
      </c>
    </row>
    <row r="380" spans="1:4" x14ac:dyDescent="0.3">
      <c r="A380" t="s">
        <v>502</v>
      </c>
      <c r="B380" s="5">
        <v>12.446218199999999</v>
      </c>
      <c r="C380" s="8">
        <v>1</v>
      </c>
      <c r="D380" s="12">
        <f>VLOOKUP(A380,'EstatisticasMunicipais SP'!$C$8:$Q$651,15,FALSE)</f>
        <v>0.5</v>
      </c>
    </row>
    <row r="381" spans="1:4" x14ac:dyDescent="0.3">
      <c r="A381" t="s">
        <v>503</v>
      </c>
      <c r="B381" s="5">
        <v>12.7814576</v>
      </c>
      <c r="C381" s="8">
        <v>1</v>
      </c>
      <c r="D381" s="12">
        <f>VLOOKUP(A381,'EstatisticasMunicipais SP'!$C$8:$Q$651,15,FALSE)</f>
        <v>0.5</v>
      </c>
    </row>
    <row r="382" spans="1:4" x14ac:dyDescent="0.3">
      <c r="A382" t="s">
        <v>504</v>
      </c>
      <c r="B382" s="5">
        <v>6.6260337500000004</v>
      </c>
      <c r="C382" s="8">
        <v>1</v>
      </c>
      <c r="D382" s="12">
        <f>VLOOKUP(A382,'EstatisticasMunicipais SP'!$C$8:$Q$651,15,FALSE)</f>
        <v>0.5</v>
      </c>
    </row>
    <row r="383" spans="1:4" x14ac:dyDescent="0.3">
      <c r="A383" t="s">
        <v>505</v>
      </c>
      <c r="B383" s="5">
        <v>13.14815699</v>
      </c>
      <c r="C383" s="8">
        <v>1</v>
      </c>
      <c r="D383" s="12">
        <f>VLOOKUP(A383,'EstatisticasMunicipais SP'!$C$8:$Q$651,15,FALSE)</f>
        <v>0.5</v>
      </c>
    </row>
    <row r="384" spans="1:4" x14ac:dyDescent="0.3">
      <c r="A384" t="s">
        <v>508</v>
      </c>
      <c r="B384" s="5">
        <v>8.2568817400000007</v>
      </c>
      <c r="C384" s="8">
        <v>1</v>
      </c>
      <c r="D384" s="12">
        <f>VLOOKUP(A384,'EstatisticasMunicipais SP'!$C$8:$Q$651,15,FALSE)</f>
        <v>0.5</v>
      </c>
    </row>
    <row r="385" spans="1:4" x14ac:dyDescent="0.3">
      <c r="A385" t="s">
        <v>515</v>
      </c>
      <c r="B385" s="5">
        <v>11.964976119999999</v>
      </c>
      <c r="C385" s="8">
        <v>1</v>
      </c>
      <c r="D385" s="12">
        <f>VLOOKUP(A385,'EstatisticasMunicipais SP'!$C$8:$Q$651,15,FALSE)</f>
        <v>0.5</v>
      </c>
    </row>
    <row r="386" spans="1:4" x14ac:dyDescent="0.3">
      <c r="A386" t="s">
        <v>518</v>
      </c>
      <c r="B386" s="5">
        <v>8.1953188099999998</v>
      </c>
      <c r="C386" s="8">
        <v>1</v>
      </c>
      <c r="D386" s="12">
        <f>VLOOKUP(A386,'EstatisticasMunicipais SP'!$C$8:$Q$651,15,FALSE)</f>
        <v>0.5</v>
      </c>
    </row>
    <row r="387" spans="1:4" x14ac:dyDescent="0.3">
      <c r="A387" t="s">
        <v>528</v>
      </c>
      <c r="B387" s="5">
        <v>11.01191715</v>
      </c>
      <c r="C387" s="8">
        <v>1</v>
      </c>
      <c r="D387" s="12">
        <f>VLOOKUP(A387,'EstatisticasMunicipais SP'!$C$8:$Q$651,15,FALSE)</f>
        <v>0.5</v>
      </c>
    </row>
    <row r="388" spans="1:4" x14ac:dyDescent="0.3">
      <c r="A388" t="s">
        <v>529</v>
      </c>
      <c r="B388" s="5">
        <v>7.5619269999999998</v>
      </c>
      <c r="C388" s="8">
        <v>1</v>
      </c>
      <c r="D388" s="12">
        <f>VLOOKUP(A388,'EstatisticasMunicipais SP'!$C$8:$Q$651,15,FALSE)</f>
        <v>0.5</v>
      </c>
    </row>
    <row r="389" spans="1:4" x14ac:dyDescent="0.3">
      <c r="A389" t="s">
        <v>532</v>
      </c>
      <c r="B389" s="5">
        <v>8.7288828299999999</v>
      </c>
      <c r="C389" s="8">
        <v>1</v>
      </c>
      <c r="D389" s="12">
        <f>VLOOKUP(A389,'EstatisticasMunicipais SP'!$C$8:$Q$651,15,FALSE)</f>
        <v>0.5</v>
      </c>
    </row>
    <row r="390" spans="1:4" x14ac:dyDescent="0.3">
      <c r="A390" t="s">
        <v>535</v>
      </c>
      <c r="B390" s="5">
        <v>7.1235577999999995</v>
      </c>
      <c r="C390" s="8">
        <v>1</v>
      </c>
      <c r="D390" s="12">
        <f>VLOOKUP(A390,'EstatisticasMunicipais SP'!$C$8:$Q$651,15,FALSE)</f>
        <v>0.5</v>
      </c>
    </row>
    <row r="391" spans="1:4" x14ac:dyDescent="0.3">
      <c r="A391" t="s">
        <v>530</v>
      </c>
      <c r="B391" s="5">
        <v>7.26887536</v>
      </c>
      <c r="C391" s="8">
        <v>1</v>
      </c>
      <c r="D391" s="12">
        <f>VLOOKUP(A391,'EstatisticasMunicipais SP'!$C$8:$Q$651,15,FALSE)</f>
        <v>0.5</v>
      </c>
    </row>
    <row r="392" spans="1:4" x14ac:dyDescent="0.3">
      <c r="A392" t="s">
        <v>541</v>
      </c>
      <c r="B392" s="5">
        <v>9.4398767899999996</v>
      </c>
      <c r="C392" s="8">
        <v>2</v>
      </c>
      <c r="D392" s="12">
        <f>VLOOKUP(A392,'EstatisticasMunicipais SP'!$C$8:$Q$651,15,FALSE)</f>
        <v>0.5</v>
      </c>
    </row>
    <row r="393" spans="1:4" x14ac:dyDescent="0.3">
      <c r="A393" t="s">
        <v>543</v>
      </c>
      <c r="B393" s="5">
        <v>6.31432153</v>
      </c>
      <c r="C393" s="8">
        <v>1</v>
      </c>
      <c r="D393" s="12">
        <f>VLOOKUP(A393,'EstatisticasMunicipais SP'!$C$8:$Q$651,15,FALSE)</f>
        <v>0.5</v>
      </c>
    </row>
    <row r="394" spans="1:4" x14ac:dyDescent="0.3">
      <c r="A394" t="s">
        <v>544</v>
      </c>
      <c r="B394" s="5">
        <v>9.10019314</v>
      </c>
      <c r="C394" s="8">
        <v>1</v>
      </c>
      <c r="D394" s="12">
        <f>VLOOKUP(A394,'EstatisticasMunicipais SP'!$C$8:$Q$651,15,FALSE)</f>
        <v>0.5</v>
      </c>
    </row>
    <row r="395" spans="1:4" x14ac:dyDescent="0.3">
      <c r="A395" t="s">
        <v>550</v>
      </c>
      <c r="B395" s="5">
        <v>7.3008538700000001</v>
      </c>
      <c r="C395" s="8">
        <v>1</v>
      </c>
      <c r="D395" s="12">
        <f>VLOOKUP(A395,'EstatisticasMunicipais SP'!$C$8:$Q$651,15,FALSE)</f>
        <v>0.5</v>
      </c>
    </row>
    <row r="396" spans="1:4" x14ac:dyDescent="0.3">
      <c r="A396" t="s">
        <v>552</v>
      </c>
      <c r="B396" s="5">
        <v>7.7231405199999994</v>
      </c>
      <c r="C396" s="8">
        <v>1</v>
      </c>
      <c r="D396" s="12">
        <f>VLOOKUP(A396,'EstatisticasMunicipais SP'!$C$8:$Q$651,15,FALSE)</f>
        <v>0.5</v>
      </c>
    </row>
    <row r="397" spans="1:4" x14ac:dyDescent="0.3">
      <c r="A397" t="s">
        <v>553</v>
      </c>
      <c r="B397" s="5">
        <v>8.2471014900000004</v>
      </c>
      <c r="C397" s="8">
        <v>1</v>
      </c>
      <c r="D397" s="12">
        <f>VLOOKUP(A397,'EstatisticasMunicipais SP'!$C$8:$Q$651,15,FALSE)</f>
        <v>0.5</v>
      </c>
    </row>
    <row r="398" spans="1:4" x14ac:dyDescent="0.3">
      <c r="A398" t="s">
        <v>554</v>
      </c>
      <c r="B398" s="5">
        <v>7.6650936999999999</v>
      </c>
      <c r="C398" s="8">
        <v>1</v>
      </c>
      <c r="D398" s="12">
        <f>VLOOKUP(A398,'EstatisticasMunicipais SP'!$C$8:$Q$651,15,FALSE)</f>
        <v>0.5</v>
      </c>
    </row>
    <row r="399" spans="1:4" x14ac:dyDescent="0.3">
      <c r="A399" t="s">
        <v>556</v>
      </c>
      <c r="B399" s="5">
        <v>11.889639970000001</v>
      </c>
      <c r="C399" s="8">
        <v>1</v>
      </c>
      <c r="D399" s="12">
        <f>VLOOKUP(A399,'EstatisticasMunicipais SP'!$C$8:$Q$651,15,FALSE)</f>
        <v>0.5</v>
      </c>
    </row>
    <row r="400" spans="1:4" x14ac:dyDescent="0.3">
      <c r="A400" t="s">
        <v>575</v>
      </c>
      <c r="B400" s="5">
        <v>10.66550838</v>
      </c>
      <c r="C400" s="8">
        <v>1</v>
      </c>
      <c r="D400" s="12">
        <f>VLOOKUP(A400,'EstatisticasMunicipais SP'!$C$8:$Q$651,15,FALSE)</f>
        <v>0.5</v>
      </c>
    </row>
    <row r="401" spans="1:4" x14ac:dyDescent="0.3">
      <c r="A401" t="s">
        <v>588</v>
      </c>
      <c r="B401" s="5">
        <v>11.108982989999999</v>
      </c>
      <c r="C401" s="8">
        <v>1</v>
      </c>
      <c r="D401" s="12">
        <f>VLOOKUP(A401,'EstatisticasMunicipais SP'!$C$8:$Q$651,15,FALSE)</f>
        <v>0.5</v>
      </c>
    </row>
    <row r="402" spans="1:4" x14ac:dyDescent="0.3">
      <c r="A402" t="s">
        <v>594</v>
      </c>
      <c r="B402" s="5">
        <v>11.372265369999999</v>
      </c>
      <c r="C402" s="8">
        <v>1</v>
      </c>
      <c r="D402" s="12">
        <f>VLOOKUP(A402,'EstatisticasMunicipais SP'!$C$8:$Q$651,15,FALSE)</f>
        <v>0.5</v>
      </c>
    </row>
    <row r="403" spans="1:4" x14ac:dyDescent="0.3">
      <c r="A403" t="s">
        <v>595</v>
      </c>
      <c r="B403" s="5">
        <v>10.326062</v>
      </c>
      <c r="C403" s="8">
        <v>1</v>
      </c>
      <c r="D403" s="12">
        <f>VLOOKUP(A403,'EstatisticasMunicipais SP'!$C$8:$Q$651,15,FALSE)</f>
        <v>0.5</v>
      </c>
    </row>
    <row r="404" spans="1:4" x14ac:dyDescent="0.3">
      <c r="A404" t="s">
        <v>600</v>
      </c>
      <c r="B404" s="5">
        <v>7.1914026600000005</v>
      </c>
      <c r="C404" s="8">
        <v>1</v>
      </c>
      <c r="D404" s="12">
        <f>VLOOKUP(A404,'EstatisticasMunicipais SP'!$C$8:$Q$651,15,FALSE)</f>
        <v>0.5</v>
      </c>
    </row>
    <row r="405" spans="1:4" x14ac:dyDescent="0.3">
      <c r="A405" t="s">
        <v>611</v>
      </c>
      <c r="B405" s="5">
        <v>61.236599829999996</v>
      </c>
      <c r="C405" s="8">
        <v>12</v>
      </c>
      <c r="D405" s="12">
        <f>VLOOKUP(A405,'EstatisticasMunicipais SP'!$C$8:$Q$651,15,FALSE)</f>
        <v>0.5</v>
      </c>
    </row>
    <row r="406" spans="1:4" x14ac:dyDescent="0.3">
      <c r="A406" t="s">
        <v>612</v>
      </c>
      <c r="B406" s="5">
        <v>7.6675223700000004</v>
      </c>
      <c r="C406" s="8">
        <v>1</v>
      </c>
      <c r="D406" s="12">
        <f>VLOOKUP(A406,'EstatisticasMunicipais SP'!$C$8:$Q$651,15,FALSE)</f>
        <v>0.5</v>
      </c>
    </row>
    <row r="407" spans="1:4" x14ac:dyDescent="0.3">
      <c r="A407" t="s">
        <v>613</v>
      </c>
      <c r="B407" s="5">
        <v>6.2240266500000008</v>
      </c>
      <c r="C407" s="8">
        <v>1</v>
      </c>
      <c r="D407" s="12">
        <f>VLOOKUP(A407,'EstatisticasMunicipais SP'!$C$8:$Q$651,15,FALSE)</f>
        <v>0.5</v>
      </c>
    </row>
    <row r="408" spans="1:4" x14ac:dyDescent="0.3">
      <c r="A408" t="s">
        <v>614</v>
      </c>
      <c r="B408" s="5">
        <v>12.577863619999999</v>
      </c>
      <c r="C408" s="8">
        <v>2</v>
      </c>
      <c r="D408" s="12">
        <f>VLOOKUP(A408,'EstatisticasMunicipais SP'!$C$8:$Q$651,15,FALSE)</f>
        <v>0.5</v>
      </c>
    </row>
    <row r="409" spans="1:4" x14ac:dyDescent="0.3">
      <c r="A409" t="s">
        <v>622</v>
      </c>
      <c r="B409" s="5">
        <v>8.3290324400000006</v>
      </c>
      <c r="C409" s="8">
        <v>1</v>
      </c>
      <c r="D409" s="12">
        <f>VLOOKUP(A409,'EstatisticasMunicipais SP'!$C$8:$Q$651,15,FALSE)</f>
        <v>0.5</v>
      </c>
    </row>
    <row r="410" spans="1:4" x14ac:dyDescent="0.3">
      <c r="A410" t="s">
        <v>625</v>
      </c>
      <c r="B410" s="5">
        <v>9.4634623300000005</v>
      </c>
      <c r="C410" s="8">
        <v>1</v>
      </c>
      <c r="D410" s="12">
        <f>VLOOKUP(A410,'EstatisticasMunicipais SP'!$C$8:$Q$651,15,FALSE)</f>
        <v>0.5</v>
      </c>
    </row>
    <row r="411" spans="1:4" x14ac:dyDescent="0.3">
      <c r="A411" t="s">
        <v>627</v>
      </c>
      <c r="B411" s="5">
        <v>6.9361044700000001</v>
      </c>
      <c r="C411" s="8">
        <v>1</v>
      </c>
      <c r="D411" s="12">
        <f>VLOOKUP(A411,'EstatisticasMunicipais SP'!$C$8:$Q$651,15,FALSE)</f>
        <v>0.5</v>
      </c>
    </row>
    <row r="412" spans="1:4" x14ac:dyDescent="0.3">
      <c r="A412" t="s">
        <v>629</v>
      </c>
      <c r="B412" s="5">
        <v>6.7042653200000002</v>
      </c>
      <c r="C412" s="8">
        <v>1</v>
      </c>
      <c r="D412" s="12">
        <f>VLOOKUP(A412,'EstatisticasMunicipais SP'!$C$8:$Q$651,15,FALSE)</f>
        <v>0.5</v>
      </c>
    </row>
    <row r="413" spans="1:4" x14ac:dyDescent="0.3">
      <c r="A413" t="s">
        <v>636</v>
      </c>
      <c r="B413" s="5">
        <v>66.700828639999997</v>
      </c>
      <c r="C413" s="8">
        <v>15</v>
      </c>
      <c r="D413" s="12">
        <f>VLOOKUP(A413,'EstatisticasMunicipais SP'!$C$8:$Q$651,15,FALSE)</f>
        <v>0.5</v>
      </c>
    </row>
    <row r="414" spans="1:4" x14ac:dyDescent="0.3">
      <c r="A414" t="s">
        <v>638</v>
      </c>
      <c r="B414" s="5">
        <v>15.053489429999999</v>
      </c>
      <c r="C414" s="8">
        <v>2</v>
      </c>
      <c r="D414" s="12">
        <f>VLOOKUP(A414,'EstatisticasMunicipais SP'!$C$8:$Q$651,15,FALSE)</f>
        <v>0.5</v>
      </c>
    </row>
    <row r="415" spans="1:4" x14ac:dyDescent="0.3">
      <c r="A415" t="s">
        <v>641</v>
      </c>
      <c r="B415" s="5">
        <v>12.596438789999999</v>
      </c>
      <c r="C415" s="8">
        <v>1</v>
      </c>
      <c r="D415" s="12">
        <f>VLOOKUP(A415,'EstatisticasMunicipais SP'!$C$8:$Q$651,15,FALSE)</f>
        <v>0.5</v>
      </c>
    </row>
    <row r="416" spans="1:4" x14ac:dyDescent="0.3">
      <c r="A416" t="s">
        <v>642</v>
      </c>
      <c r="B416" s="5">
        <v>5.4975454400000006</v>
      </c>
      <c r="C416" s="8">
        <v>1</v>
      </c>
      <c r="D416" s="12">
        <f>VLOOKUP(A416,'EstatisticasMunicipais SP'!$C$8:$Q$651,15,FALSE)</f>
        <v>0.5</v>
      </c>
    </row>
    <row r="417" spans="1:4" x14ac:dyDescent="0.3">
      <c r="A417" t="s">
        <v>645</v>
      </c>
      <c r="B417" s="5">
        <v>11.587142289999999</v>
      </c>
      <c r="C417" s="8">
        <v>1</v>
      </c>
      <c r="D417" s="12">
        <f>VLOOKUP(A417,'EstatisticasMunicipais SP'!$C$8:$Q$651,15,FALSE)</f>
        <v>0.5</v>
      </c>
    </row>
    <row r="418" spans="1:4" x14ac:dyDescent="0.3">
      <c r="A418" t="s">
        <v>299</v>
      </c>
      <c r="B418" s="5">
        <v>37.252030859999998</v>
      </c>
      <c r="C418" s="8">
        <v>12</v>
      </c>
      <c r="D418" s="12">
        <f>VLOOKUP(A418,'EstatisticasMunicipais SP'!$C$8:$Q$651,15,FALSE)</f>
        <v>0.48</v>
      </c>
    </row>
    <row r="419" spans="1:4" x14ac:dyDescent="0.3">
      <c r="A419" t="s">
        <v>194</v>
      </c>
      <c r="B419" s="5">
        <v>75.937471819999999</v>
      </c>
      <c r="C419" s="8">
        <v>9</v>
      </c>
      <c r="D419" s="12">
        <f>VLOOKUP(A419,'EstatisticasMunicipais SP'!$C$8:$Q$651,15,FALSE)</f>
        <v>0.47399999999999998</v>
      </c>
    </row>
    <row r="420" spans="1:4" x14ac:dyDescent="0.3">
      <c r="A420" t="s">
        <v>342</v>
      </c>
      <c r="B420" s="5">
        <v>27.405798870000002</v>
      </c>
      <c r="C420" s="8">
        <v>9</v>
      </c>
      <c r="D420" s="12">
        <f>VLOOKUP(A420,'EstatisticasMunicipais SP'!$C$8:$Q$651,15,FALSE)</f>
        <v>0.47399999999999998</v>
      </c>
    </row>
    <row r="421" spans="1:4" x14ac:dyDescent="0.3">
      <c r="A421" t="s">
        <v>468</v>
      </c>
      <c r="B421" s="5">
        <v>63.585819780000001</v>
      </c>
      <c r="C421" s="8">
        <v>8</v>
      </c>
      <c r="D421" s="12">
        <f>VLOOKUP(A421,'EstatisticasMunicipais SP'!$C$8:$Q$651,15,FALSE)</f>
        <v>0.47099999999999997</v>
      </c>
    </row>
    <row r="422" spans="1:4" x14ac:dyDescent="0.3">
      <c r="A422" t="s">
        <v>33</v>
      </c>
      <c r="B422" s="5">
        <v>30.363838999999999</v>
      </c>
      <c r="C422" s="8">
        <v>13</v>
      </c>
      <c r="D422" s="12">
        <f>VLOOKUP(A422,'EstatisticasMunicipais SP'!$C$8:$Q$651,15,FALSE)</f>
        <v>0.46400000000000002</v>
      </c>
    </row>
    <row r="423" spans="1:4" x14ac:dyDescent="0.3">
      <c r="A423" t="s">
        <v>202</v>
      </c>
      <c r="B423" s="5">
        <v>85.498636969999993</v>
      </c>
      <c r="C423" s="8">
        <v>6</v>
      </c>
      <c r="D423" s="12">
        <f>VLOOKUP(A423,'EstatisticasMunicipais SP'!$C$8:$Q$651,15,FALSE)</f>
        <v>0.46200000000000002</v>
      </c>
    </row>
    <row r="424" spans="1:4" x14ac:dyDescent="0.3">
      <c r="A424" t="s">
        <v>420</v>
      </c>
      <c r="B424" s="5">
        <v>71.366579430000002</v>
      </c>
      <c r="C424" s="8">
        <v>6</v>
      </c>
      <c r="D424" s="12">
        <f>VLOOKUP(A424,'EstatisticasMunicipais SP'!$C$8:$Q$651,15,FALSE)</f>
        <v>0.46200000000000002</v>
      </c>
    </row>
    <row r="425" spans="1:4" x14ac:dyDescent="0.3">
      <c r="A425" t="s">
        <v>451</v>
      </c>
      <c r="B425" s="5">
        <v>47.965964240000005</v>
      </c>
      <c r="C425" s="8">
        <v>6</v>
      </c>
      <c r="D425" s="12">
        <f>VLOOKUP(A425,'EstatisticasMunicipais SP'!$C$8:$Q$651,15,FALSE)</f>
        <v>0.46200000000000002</v>
      </c>
    </row>
    <row r="426" spans="1:4" x14ac:dyDescent="0.3">
      <c r="A426" t="s">
        <v>602</v>
      </c>
      <c r="B426" s="5">
        <v>32.207008729999998</v>
      </c>
      <c r="C426" s="8">
        <v>6</v>
      </c>
      <c r="D426" s="12">
        <f>VLOOKUP(A426,'EstatisticasMunicipais SP'!$C$8:$Q$651,15,FALSE)</f>
        <v>0.46200000000000002</v>
      </c>
    </row>
    <row r="427" spans="1:4" x14ac:dyDescent="0.3">
      <c r="A427" t="s">
        <v>62</v>
      </c>
      <c r="B427" s="5">
        <v>42.592971540000001</v>
      </c>
      <c r="C427" s="8">
        <v>5</v>
      </c>
      <c r="D427" s="12">
        <f>VLOOKUP(A427,'EstatisticasMunicipais SP'!$C$8:$Q$651,15,FALSE)</f>
        <v>0.45500000000000002</v>
      </c>
    </row>
    <row r="428" spans="1:4" x14ac:dyDescent="0.3">
      <c r="A428" t="s">
        <v>385</v>
      </c>
      <c r="B428" s="5">
        <v>75.616510269999992</v>
      </c>
      <c r="C428" s="8">
        <v>10</v>
      </c>
      <c r="D428" s="12">
        <f>VLOOKUP(A428,'EstatisticasMunicipais SP'!$C$8:$Q$651,15,FALSE)</f>
        <v>0.45500000000000002</v>
      </c>
    </row>
    <row r="429" spans="1:4" x14ac:dyDescent="0.3">
      <c r="A429" t="s">
        <v>596</v>
      </c>
      <c r="B429" s="5">
        <v>39.200843640000002</v>
      </c>
      <c r="C429" s="8">
        <v>5</v>
      </c>
      <c r="D429" s="12">
        <f>VLOOKUP(A429,'EstatisticasMunicipais SP'!$C$8:$Q$651,15,FALSE)</f>
        <v>0.45500000000000002</v>
      </c>
    </row>
    <row r="430" spans="1:4" x14ac:dyDescent="0.3">
      <c r="A430" t="s">
        <v>442</v>
      </c>
      <c r="B430" s="5">
        <v>99.791364329999993</v>
      </c>
      <c r="C430" s="8">
        <v>17</v>
      </c>
      <c r="D430" s="12">
        <f>VLOOKUP(A430,'EstatisticasMunicipais SP'!$C$8:$Q$651,15,FALSE)</f>
        <v>0.44700000000000001</v>
      </c>
    </row>
    <row r="431" spans="1:4" x14ac:dyDescent="0.3">
      <c r="A431" t="s">
        <v>11</v>
      </c>
      <c r="B431" s="5">
        <v>58.760556710000003</v>
      </c>
      <c r="C431" s="8">
        <v>8</v>
      </c>
      <c r="D431" s="12">
        <f>VLOOKUP(A431,'EstatisticasMunicipais SP'!$C$8:$Q$651,15,FALSE)</f>
        <v>0.44400000000000001</v>
      </c>
    </row>
    <row r="432" spans="1:4" x14ac:dyDescent="0.3">
      <c r="A432" t="s">
        <v>23</v>
      </c>
      <c r="B432" s="5">
        <v>43.483338500000002</v>
      </c>
      <c r="C432" s="8">
        <v>4</v>
      </c>
      <c r="D432" s="12">
        <f>VLOOKUP(A432,'EstatisticasMunicipais SP'!$C$8:$Q$651,15,FALSE)</f>
        <v>0.44400000000000001</v>
      </c>
    </row>
    <row r="433" spans="1:4" x14ac:dyDescent="0.3">
      <c r="A433" t="s">
        <v>140</v>
      </c>
      <c r="B433" s="5">
        <v>45.732188280000003</v>
      </c>
      <c r="C433" s="8">
        <v>4</v>
      </c>
      <c r="D433" s="12">
        <f>VLOOKUP(A433,'EstatisticasMunicipais SP'!$C$8:$Q$651,15,FALSE)</f>
        <v>0.44400000000000001</v>
      </c>
    </row>
    <row r="434" spans="1:4" x14ac:dyDescent="0.3">
      <c r="A434" t="s">
        <v>326</v>
      </c>
      <c r="B434" s="5">
        <v>22.91960383</v>
      </c>
      <c r="C434" s="8">
        <v>4</v>
      </c>
      <c r="D434" s="12">
        <f>VLOOKUP(A434,'EstatisticasMunicipais SP'!$C$8:$Q$651,15,FALSE)</f>
        <v>0.44400000000000001</v>
      </c>
    </row>
    <row r="435" spans="1:4" x14ac:dyDescent="0.3">
      <c r="A435" t="s">
        <v>558</v>
      </c>
      <c r="B435" s="5">
        <v>90.744652400000007</v>
      </c>
      <c r="C435" s="8">
        <v>12</v>
      </c>
      <c r="D435" s="12">
        <f>VLOOKUP(A435,'EstatisticasMunicipais SP'!$C$8:$Q$651,15,FALSE)</f>
        <v>0.44400000000000001</v>
      </c>
    </row>
    <row r="436" spans="1:4" x14ac:dyDescent="0.3">
      <c r="A436" t="s">
        <v>633</v>
      </c>
      <c r="B436" s="5">
        <v>31.778538000000001</v>
      </c>
      <c r="C436" s="8">
        <v>4</v>
      </c>
      <c r="D436" s="12">
        <f>VLOOKUP(A436,'EstatisticasMunicipais SP'!$C$8:$Q$651,15,FALSE)</f>
        <v>0.44400000000000001</v>
      </c>
    </row>
    <row r="437" spans="1:4" x14ac:dyDescent="0.3">
      <c r="A437" t="s">
        <v>555</v>
      </c>
      <c r="B437" s="5">
        <v>59.032789360000002</v>
      </c>
      <c r="C437" s="8">
        <v>11</v>
      </c>
      <c r="D437" s="12">
        <f>VLOOKUP(A437,'EstatisticasMunicipais SP'!$C$8:$Q$651,15,FALSE)</f>
        <v>0.44</v>
      </c>
    </row>
    <row r="438" spans="1:4" x14ac:dyDescent="0.3">
      <c r="A438" t="s">
        <v>563</v>
      </c>
      <c r="B438" s="5">
        <v>63.616437820000002</v>
      </c>
      <c r="C438" s="8">
        <v>7</v>
      </c>
      <c r="D438" s="12">
        <f>VLOOKUP(A438,'EstatisticasMunicipais SP'!$C$8:$Q$651,15,FALSE)</f>
        <v>0.438</v>
      </c>
    </row>
    <row r="439" spans="1:4" x14ac:dyDescent="0.3">
      <c r="A439" t="s">
        <v>52</v>
      </c>
      <c r="B439" s="5">
        <v>18.815909960000003</v>
      </c>
      <c r="C439" s="8">
        <v>3</v>
      </c>
      <c r="D439" s="12">
        <f>VLOOKUP(A439,'EstatisticasMunicipais SP'!$C$8:$Q$651,15,FALSE)</f>
        <v>0.42899999999999999</v>
      </c>
    </row>
    <row r="440" spans="1:4" x14ac:dyDescent="0.3">
      <c r="A440" t="s">
        <v>126</v>
      </c>
      <c r="B440" s="5">
        <v>21.880896979999999</v>
      </c>
      <c r="C440" s="8">
        <v>3</v>
      </c>
      <c r="D440" s="12">
        <f>VLOOKUP(A440,'EstatisticasMunicipais SP'!$C$8:$Q$651,15,FALSE)</f>
        <v>0.42899999999999999</v>
      </c>
    </row>
    <row r="441" spans="1:4" x14ac:dyDescent="0.3">
      <c r="A441" t="s">
        <v>133</v>
      </c>
      <c r="B441" s="5">
        <v>26.646001999999999</v>
      </c>
      <c r="C441" s="8">
        <v>3</v>
      </c>
      <c r="D441" s="12">
        <f>VLOOKUP(A441,'EstatisticasMunicipais SP'!$C$8:$Q$651,15,FALSE)</f>
        <v>0.42899999999999999</v>
      </c>
    </row>
    <row r="442" spans="1:4" x14ac:dyDescent="0.3">
      <c r="A442" t="s">
        <v>198</v>
      </c>
      <c r="B442" s="5">
        <v>17.83329209</v>
      </c>
      <c r="C442" s="8">
        <v>3</v>
      </c>
      <c r="D442" s="12">
        <f>VLOOKUP(A442,'EstatisticasMunicipais SP'!$C$8:$Q$651,15,FALSE)</f>
        <v>0.42899999999999999</v>
      </c>
    </row>
    <row r="443" spans="1:4" x14ac:dyDescent="0.3">
      <c r="A443" t="s">
        <v>355</v>
      </c>
      <c r="B443" s="5">
        <v>31.1112678</v>
      </c>
      <c r="C443" s="8">
        <v>3</v>
      </c>
      <c r="D443" s="12">
        <f>VLOOKUP(A443,'EstatisticasMunicipais SP'!$C$8:$Q$651,15,FALSE)</f>
        <v>0.42899999999999999</v>
      </c>
    </row>
    <row r="444" spans="1:4" x14ac:dyDescent="0.3">
      <c r="A444" t="s">
        <v>590</v>
      </c>
      <c r="B444" s="5">
        <v>23.829319089999998</v>
      </c>
      <c r="C444" s="8">
        <v>3</v>
      </c>
      <c r="D444" s="12">
        <f>VLOOKUP(A444,'EstatisticasMunicipais SP'!$C$8:$Q$651,15,FALSE)</f>
        <v>0.42899999999999999</v>
      </c>
    </row>
    <row r="445" spans="1:4" x14ac:dyDescent="0.3">
      <c r="A445" t="s">
        <v>27</v>
      </c>
      <c r="B445" s="5">
        <v>73.420329199999998</v>
      </c>
      <c r="C445" s="8">
        <v>8</v>
      </c>
      <c r="D445" s="12">
        <f>VLOOKUP(A445,'EstatisticasMunicipais SP'!$C$8:$Q$651,15,FALSE)</f>
        <v>0.42099999999999999</v>
      </c>
    </row>
    <row r="446" spans="1:4" x14ac:dyDescent="0.3">
      <c r="A446" t="s">
        <v>269</v>
      </c>
      <c r="B446" s="5">
        <v>18.764749579999997</v>
      </c>
      <c r="C446" s="8">
        <v>8</v>
      </c>
      <c r="D446" s="12">
        <f>VLOOKUP(A446,'EstatisticasMunicipais SP'!$C$8:$Q$651,15,FALSE)</f>
        <v>0.42099999999999999</v>
      </c>
    </row>
    <row r="447" spans="1:4" x14ac:dyDescent="0.3">
      <c r="A447" t="s">
        <v>152</v>
      </c>
      <c r="B447" s="5">
        <v>94.404467170000004</v>
      </c>
      <c r="C447" s="8">
        <v>21</v>
      </c>
      <c r="D447" s="12">
        <f>VLOOKUP(A447,'EstatisticasMunicipais SP'!$C$8:$Q$651,15,FALSE)</f>
        <v>0.42</v>
      </c>
    </row>
    <row r="448" spans="1:4" x14ac:dyDescent="0.3">
      <c r="A448" t="s">
        <v>69</v>
      </c>
      <c r="B448" s="5">
        <v>25.652058579999998</v>
      </c>
      <c r="C448" s="8">
        <v>5</v>
      </c>
      <c r="D448" s="12">
        <f>VLOOKUP(A448,'EstatisticasMunicipais SP'!$C$8:$Q$651,15,FALSE)</f>
        <v>0.41699999999999998</v>
      </c>
    </row>
    <row r="449" spans="1:4" x14ac:dyDescent="0.3">
      <c r="A449" t="s">
        <v>521</v>
      </c>
      <c r="B449" s="5">
        <v>34.464506819999997</v>
      </c>
      <c r="C449" s="8">
        <v>5</v>
      </c>
      <c r="D449" s="12">
        <f>VLOOKUP(A449,'EstatisticasMunicipais SP'!$C$8:$Q$651,15,FALSE)</f>
        <v>0.41699999999999998</v>
      </c>
    </row>
    <row r="450" spans="1:4" x14ac:dyDescent="0.3">
      <c r="A450" t="s">
        <v>534</v>
      </c>
      <c r="B450" s="5">
        <v>34.575560029999998</v>
      </c>
      <c r="C450" s="8">
        <v>5</v>
      </c>
      <c r="D450" s="12">
        <f>VLOOKUP(A450,'EstatisticasMunicipais SP'!$C$8:$Q$651,15,FALSE)</f>
        <v>0.41699999999999998</v>
      </c>
    </row>
    <row r="451" spans="1:4" x14ac:dyDescent="0.3">
      <c r="A451" t="s">
        <v>72</v>
      </c>
      <c r="B451" s="5">
        <v>98.280265909999997</v>
      </c>
      <c r="C451" s="8">
        <v>14</v>
      </c>
      <c r="D451" s="12">
        <f>VLOOKUP(A451,'EstatisticasMunicipais SP'!$C$8:$Q$651,15,FALSE)</f>
        <v>0.41199999999999998</v>
      </c>
    </row>
    <row r="452" spans="1:4" x14ac:dyDescent="0.3">
      <c r="A452" t="s">
        <v>499</v>
      </c>
      <c r="B452" s="5">
        <v>44.49548068</v>
      </c>
      <c r="C452" s="8">
        <v>7</v>
      </c>
      <c r="D452" s="12">
        <f>VLOOKUP(A452,'EstatisticasMunicipais SP'!$C$8:$Q$651,15,FALSE)</f>
        <v>0.41199999999999998</v>
      </c>
    </row>
    <row r="453" spans="1:4" x14ac:dyDescent="0.3">
      <c r="A453" t="s">
        <v>164</v>
      </c>
      <c r="B453" s="5">
        <v>19.144824249999999</v>
      </c>
      <c r="C453" s="8">
        <v>2</v>
      </c>
      <c r="D453" s="12">
        <f>VLOOKUP(A453,'EstatisticasMunicipais SP'!$C$8:$Q$651,15,FALSE)</f>
        <v>0.4</v>
      </c>
    </row>
    <row r="454" spans="1:4" x14ac:dyDescent="0.3">
      <c r="A454" t="s">
        <v>180</v>
      </c>
      <c r="B454" s="5">
        <v>22.998488350000002</v>
      </c>
      <c r="C454" s="8">
        <v>2</v>
      </c>
      <c r="D454" s="12">
        <f>VLOOKUP(A454,'EstatisticasMunicipais SP'!$C$8:$Q$651,15,FALSE)</f>
        <v>0.4</v>
      </c>
    </row>
    <row r="455" spans="1:4" x14ac:dyDescent="0.3">
      <c r="A455" t="s">
        <v>187</v>
      </c>
      <c r="B455" s="5">
        <v>15.714892000000001</v>
      </c>
      <c r="C455" s="8">
        <v>2</v>
      </c>
      <c r="D455" s="12">
        <f>VLOOKUP(A455,'EstatisticasMunicipais SP'!$C$8:$Q$651,15,FALSE)</f>
        <v>0.4</v>
      </c>
    </row>
    <row r="456" spans="1:4" x14ac:dyDescent="0.3">
      <c r="A456" t="s">
        <v>423</v>
      </c>
      <c r="B456" s="5">
        <v>81.732900409999999</v>
      </c>
      <c r="C456" s="8">
        <v>10</v>
      </c>
      <c r="D456" s="12">
        <f>VLOOKUP(A456,'EstatisticasMunicipais SP'!$C$8:$Q$651,15,FALSE)</f>
        <v>0.4</v>
      </c>
    </row>
    <row r="457" spans="1:4" x14ac:dyDescent="0.3">
      <c r="A457" t="s">
        <v>464</v>
      </c>
      <c r="B457" s="5">
        <v>8.2330858799999991</v>
      </c>
      <c r="C457" s="8">
        <v>2</v>
      </c>
      <c r="D457" s="12">
        <f>VLOOKUP(A457,'EstatisticasMunicipais SP'!$C$8:$Q$651,15,FALSE)</f>
        <v>0.4</v>
      </c>
    </row>
    <row r="458" spans="1:4" x14ac:dyDescent="0.3">
      <c r="A458" t="s">
        <v>498</v>
      </c>
      <c r="B458" s="5">
        <v>17.500258260000003</v>
      </c>
      <c r="C458" s="8">
        <v>2</v>
      </c>
      <c r="D458" s="12">
        <f>VLOOKUP(A458,'EstatisticasMunicipais SP'!$C$8:$Q$651,15,FALSE)</f>
        <v>0.4</v>
      </c>
    </row>
    <row r="459" spans="1:4" x14ac:dyDescent="0.3">
      <c r="A459" t="s">
        <v>533</v>
      </c>
      <c r="B459" s="5">
        <v>53.029175530000003</v>
      </c>
      <c r="C459" s="8">
        <v>4</v>
      </c>
      <c r="D459" s="12">
        <f>VLOOKUP(A459,'EstatisticasMunicipais SP'!$C$8:$Q$651,15,FALSE)</f>
        <v>0.4</v>
      </c>
    </row>
    <row r="460" spans="1:4" x14ac:dyDescent="0.3">
      <c r="A460" t="s">
        <v>536</v>
      </c>
      <c r="B460" s="5">
        <v>26.589511630000001</v>
      </c>
      <c r="C460" s="8">
        <v>4</v>
      </c>
      <c r="D460" s="12">
        <f>VLOOKUP(A460,'EstatisticasMunicipais SP'!$C$8:$Q$651,15,FALSE)</f>
        <v>0.4</v>
      </c>
    </row>
    <row r="461" spans="1:4" x14ac:dyDescent="0.3">
      <c r="A461" t="s">
        <v>522</v>
      </c>
      <c r="B461" s="5">
        <v>56.885482799999998</v>
      </c>
      <c r="C461" s="8">
        <v>7</v>
      </c>
      <c r="D461" s="12">
        <f>VLOOKUP(A461,'EstatisticasMunicipais SP'!$C$8:$Q$651,15,FALSE)</f>
        <v>0.38900000000000001</v>
      </c>
    </row>
    <row r="462" spans="1:4" x14ac:dyDescent="0.3">
      <c r="A462" t="s">
        <v>609</v>
      </c>
      <c r="B462" s="5">
        <v>33.607874459999998</v>
      </c>
      <c r="C462" s="8">
        <v>8</v>
      </c>
      <c r="D462" s="12">
        <f>VLOOKUP(A462,'EstatisticasMunicipais SP'!$C$8:$Q$651,15,FALSE)</f>
        <v>0.38100000000000001</v>
      </c>
    </row>
    <row r="463" spans="1:4" x14ac:dyDescent="0.3">
      <c r="A463" t="s">
        <v>343</v>
      </c>
      <c r="B463" s="5">
        <v>64.303824120000002</v>
      </c>
      <c r="C463" s="8">
        <v>7</v>
      </c>
      <c r="D463" s="12">
        <f>VLOOKUP(A463,'EstatisticasMunicipais SP'!$C$8:$Q$651,15,FALSE)</f>
        <v>0.36799999999999999</v>
      </c>
    </row>
    <row r="464" spans="1:4" x14ac:dyDescent="0.3">
      <c r="A464" t="s">
        <v>4</v>
      </c>
      <c r="B464" s="5">
        <v>48.455325630000004</v>
      </c>
      <c r="C464" s="8">
        <v>4</v>
      </c>
      <c r="D464" s="12">
        <f>VLOOKUP(A464,'EstatisticasMunicipais SP'!$C$8:$Q$651,15,FALSE)</f>
        <v>0.36399999999999999</v>
      </c>
    </row>
    <row r="465" spans="1:4" x14ac:dyDescent="0.3">
      <c r="A465" t="s">
        <v>392</v>
      </c>
      <c r="B465" s="5">
        <v>38.609688549999994</v>
      </c>
      <c r="C465" s="8">
        <v>5</v>
      </c>
      <c r="D465" s="12">
        <f>VLOOKUP(A465,'EstatisticasMunicipais SP'!$C$8:$Q$651,15,FALSE)</f>
        <v>0.35699999999999998</v>
      </c>
    </row>
    <row r="466" spans="1:4" x14ac:dyDescent="0.3">
      <c r="A466" t="s">
        <v>635</v>
      </c>
      <c r="B466" s="5">
        <v>54.467903299999996</v>
      </c>
      <c r="C466" s="8">
        <v>5</v>
      </c>
      <c r="D466" s="12">
        <f>VLOOKUP(A466,'EstatisticasMunicipais SP'!$C$8:$Q$651,15,FALSE)</f>
        <v>0.35699999999999998</v>
      </c>
    </row>
    <row r="467" spans="1:4" x14ac:dyDescent="0.3">
      <c r="A467" t="s">
        <v>42</v>
      </c>
      <c r="B467" s="5">
        <v>7.2862635300000003</v>
      </c>
      <c r="C467" s="8">
        <v>1</v>
      </c>
      <c r="D467" s="12">
        <f>VLOOKUP(A467,'EstatisticasMunicipais SP'!$C$8:$Q$651,15,FALSE)</f>
        <v>0.33300000000000002</v>
      </c>
    </row>
    <row r="468" spans="1:4" x14ac:dyDescent="0.3">
      <c r="A468" t="s">
        <v>60</v>
      </c>
      <c r="B468" s="5">
        <v>8.5503689600000001</v>
      </c>
      <c r="C468" s="8">
        <v>1</v>
      </c>
      <c r="D468" s="12">
        <f>VLOOKUP(A468,'EstatisticasMunicipais SP'!$C$8:$Q$651,15,FALSE)</f>
        <v>0.33300000000000002</v>
      </c>
    </row>
    <row r="469" spans="1:4" x14ac:dyDescent="0.3">
      <c r="A469" t="s">
        <v>63</v>
      </c>
      <c r="B469" s="5">
        <v>54.813783690000001</v>
      </c>
      <c r="C469" s="8">
        <v>5</v>
      </c>
      <c r="D469" s="12">
        <f>VLOOKUP(A469,'EstatisticasMunicipais SP'!$C$8:$Q$651,15,FALSE)</f>
        <v>0.33300000000000002</v>
      </c>
    </row>
    <row r="470" spans="1:4" x14ac:dyDescent="0.3">
      <c r="A470" t="s">
        <v>74</v>
      </c>
      <c r="B470" s="5">
        <v>14.574505539999999</v>
      </c>
      <c r="C470" s="8">
        <v>2</v>
      </c>
      <c r="D470" s="12">
        <f>VLOOKUP(A470,'EstatisticasMunicipais SP'!$C$8:$Q$651,15,FALSE)</f>
        <v>0.33300000000000002</v>
      </c>
    </row>
    <row r="471" spans="1:4" x14ac:dyDescent="0.3">
      <c r="A471" t="s">
        <v>91</v>
      </c>
      <c r="B471" s="5">
        <v>11.80869423</v>
      </c>
      <c r="C471" s="8">
        <v>1</v>
      </c>
      <c r="D471" s="12">
        <f>VLOOKUP(A471,'EstatisticasMunicipais SP'!$C$8:$Q$651,15,FALSE)</f>
        <v>0.33300000000000002</v>
      </c>
    </row>
    <row r="472" spans="1:4" x14ac:dyDescent="0.3">
      <c r="A472" t="s">
        <v>177</v>
      </c>
      <c r="B472" s="5">
        <v>15.066501349999999</v>
      </c>
      <c r="C472" s="8">
        <v>1</v>
      </c>
      <c r="D472" s="12">
        <f>VLOOKUP(A472,'EstatisticasMunicipais SP'!$C$8:$Q$651,15,FALSE)</f>
        <v>0.33300000000000002</v>
      </c>
    </row>
    <row r="473" spans="1:4" x14ac:dyDescent="0.3">
      <c r="A473" t="s">
        <v>188</v>
      </c>
      <c r="B473" s="5">
        <v>9.1972704700000012</v>
      </c>
      <c r="C473" s="8">
        <v>1</v>
      </c>
      <c r="D473" s="12">
        <f>VLOOKUP(A473,'EstatisticasMunicipais SP'!$C$8:$Q$651,15,FALSE)</f>
        <v>0.33300000000000002</v>
      </c>
    </row>
    <row r="474" spans="1:4" x14ac:dyDescent="0.3">
      <c r="A474" t="s">
        <v>209</v>
      </c>
      <c r="B474" s="5">
        <v>10.339912589999999</v>
      </c>
      <c r="C474" s="8">
        <v>1</v>
      </c>
      <c r="D474" s="12">
        <f>VLOOKUP(A474,'EstatisticasMunicipais SP'!$C$8:$Q$651,15,FALSE)</f>
        <v>0.33300000000000002</v>
      </c>
    </row>
    <row r="475" spans="1:4" x14ac:dyDescent="0.3">
      <c r="A475" t="s">
        <v>219</v>
      </c>
      <c r="B475" s="5">
        <v>10.266421060000001</v>
      </c>
      <c r="C475" s="8">
        <v>1</v>
      </c>
      <c r="D475" s="12">
        <f>VLOOKUP(A475,'EstatisticasMunicipais SP'!$C$8:$Q$651,15,FALSE)</f>
        <v>0.33300000000000002</v>
      </c>
    </row>
    <row r="476" spans="1:4" x14ac:dyDescent="0.3">
      <c r="A476" t="s">
        <v>240</v>
      </c>
      <c r="B476" s="5">
        <v>10.11509893</v>
      </c>
      <c r="C476" s="8">
        <v>1</v>
      </c>
      <c r="D476" s="12">
        <f>VLOOKUP(A476,'EstatisticasMunicipais SP'!$C$8:$Q$651,15,FALSE)</f>
        <v>0.33300000000000002</v>
      </c>
    </row>
    <row r="477" spans="1:4" x14ac:dyDescent="0.3">
      <c r="A477" t="s">
        <v>319</v>
      </c>
      <c r="B477" s="5">
        <v>10.551641800000001</v>
      </c>
      <c r="C477" s="8">
        <v>1</v>
      </c>
      <c r="D477" s="12">
        <f>VLOOKUP(A477,'EstatisticasMunicipais SP'!$C$8:$Q$651,15,FALSE)</f>
        <v>0.33300000000000002</v>
      </c>
    </row>
    <row r="478" spans="1:4" x14ac:dyDescent="0.3">
      <c r="A478" t="s">
        <v>321</v>
      </c>
      <c r="B478" s="5">
        <v>8.9181770999999994</v>
      </c>
      <c r="C478" s="8">
        <v>1</v>
      </c>
      <c r="D478" s="12">
        <f>VLOOKUP(A478,'EstatisticasMunicipais SP'!$C$8:$Q$651,15,FALSE)</f>
        <v>0.33300000000000002</v>
      </c>
    </row>
    <row r="479" spans="1:4" x14ac:dyDescent="0.3">
      <c r="A479" t="s">
        <v>368</v>
      </c>
      <c r="B479" s="5">
        <v>15.225721849999999</v>
      </c>
      <c r="C479" s="8">
        <v>2</v>
      </c>
      <c r="D479" s="12">
        <f>VLOOKUP(A479,'EstatisticasMunicipais SP'!$C$8:$Q$651,15,FALSE)</f>
        <v>0.33300000000000002</v>
      </c>
    </row>
    <row r="480" spans="1:4" x14ac:dyDescent="0.3">
      <c r="A480" t="s">
        <v>375</v>
      </c>
      <c r="B480" s="5">
        <v>23.763298809999998</v>
      </c>
      <c r="C480" s="8">
        <v>2</v>
      </c>
      <c r="D480" s="12">
        <f>VLOOKUP(A480,'EstatisticasMunicipais SP'!$C$8:$Q$651,15,FALSE)</f>
        <v>0.33300000000000002</v>
      </c>
    </row>
    <row r="481" spans="1:4" x14ac:dyDescent="0.3">
      <c r="A481" t="s">
        <v>387</v>
      </c>
      <c r="B481" s="5">
        <v>8.3502177199999998</v>
      </c>
      <c r="C481" s="8">
        <v>1</v>
      </c>
      <c r="D481" s="12">
        <f>VLOOKUP(A481,'EstatisticasMunicipais SP'!$C$8:$Q$651,15,FALSE)</f>
        <v>0.33300000000000002</v>
      </c>
    </row>
    <row r="482" spans="1:4" x14ac:dyDescent="0.3">
      <c r="A482" t="s">
        <v>396</v>
      </c>
      <c r="B482" s="5">
        <v>17.168936329999998</v>
      </c>
      <c r="C482" s="8">
        <v>1</v>
      </c>
      <c r="D482" s="12">
        <f>VLOOKUP(A482,'EstatisticasMunicipais SP'!$C$8:$Q$651,15,FALSE)</f>
        <v>0.33300000000000002</v>
      </c>
    </row>
    <row r="483" spans="1:4" x14ac:dyDescent="0.3">
      <c r="A483" t="s">
        <v>399</v>
      </c>
      <c r="B483" s="5">
        <v>12.257412009999999</v>
      </c>
      <c r="C483" s="8">
        <v>2</v>
      </c>
      <c r="D483" s="12">
        <f>VLOOKUP(A483,'EstatisticasMunicipais SP'!$C$8:$Q$651,15,FALSE)</f>
        <v>0.33300000000000002</v>
      </c>
    </row>
    <row r="484" spans="1:4" x14ac:dyDescent="0.3">
      <c r="A484" t="s">
        <v>416</v>
      </c>
      <c r="B484" s="5">
        <v>57.056197770000004</v>
      </c>
      <c r="C484" s="8">
        <v>6</v>
      </c>
      <c r="D484" s="12">
        <f>VLOOKUP(A484,'EstatisticasMunicipais SP'!$C$8:$Q$651,15,FALSE)</f>
        <v>0.33300000000000002</v>
      </c>
    </row>
    <row r="485" spans="1:4" x14ac:dyDescent="0.3">
      <c r="A485" t="s">
        <v>448</v>
      </c>
      <c r="B485" s="5">
        <v>9.5520609700000012</v>
      </c>
      <c r="C485" s="8">
        <v>1</v>
      </c>
      <c r="D485" s="12">
        <f>VLOOKUP(A485,'EstatisticasMunicipais SP'!$C$8:$Q$651,15,FALSE)</f>
        <v>0.33300000000000002</v>
      </c>
    </row>
    <row r="486" spans="1:4" x14ac:dyDescent="0.3">
      <c r="A486" t="s">
        <v>449</v>
      </c>
      <c r="B486" s="5">
        <v>38.400555020000006</v>
      </c>
      <c r="C486" s="8">
        <v>2</v>
      </c>
      <c r="D486" s="12">
        <f>VLOOKUP(A486,'EstatisticasMunicipais SP'!$C$8:$Q$651,15,FALSE)</f>
        <v>0.33300000000000002</v>
      </c>
    </row>
    <row r="487" spans="1:4" x14ac:dyDescent="0.3">
      <c r="A487" t="s">
        <v>482</v>
      </c>
      <c r="B487" s="5">
        <v>7.3919821799999994</v>
      </c>
      <c r="C487" s="8">
        <v>3</v>
      </c>
      <c r="D487" s="12">
        <f>VLOOKUP(A487,'EstatisticasMunicipais SP'!$C$8:$Q$651,15,FALSE)</f>
        <v>0.33300000000000002</v>
      </c>
    </row>
    <row r="488" spans="1:4" x14ac:dyDescent="0.3">
      <c r="A488" t="s">
        <v>506</v>
      </c>
      <c r="B488" s="5">
        <v>17.062469</v>
      </c>
      <c r="C488" s="8">
        <v>1</v>
      </c>
      <c r="D488" s="12">
        <f>VLOOKUP(A488,'EstatisticasMunicipais SP'!$C$8:$Q$651,15,FALSE)</f>
        <v>0.33300000000000002</v>
      </c>
    </row>
    <row r="489" spans="1:4" x14ac:dyDescent="0.3">
      <c r="A489" t="s">
        <v>511</v>
      </c>
      <c r="B489" s="5">
        <v>61.116584490000001</v>
      </c>
      <c r="C489" s="8">
        <v>7</v>
      </c>
      <c r="D489" s="12">
        <f>VLOOKUP(A489,'EstatisticasMunicipais SP'!$C$8:$Q$651,15,FALSE)</f>
        <v>0.33300000000000002</v>
      </c>
    </row>
    <row r="490" spans="1:4" x14ac:dyDescent="0.3">
      <c r="A490" t="s">
        <v>538</v>
      </c>
      <c r="B490" s="5">
        <v>11.96833271</v>
      </c>
      <c r="C490" s="8">
        <v>1</v>
      </c>
      <c r="D490" s="12">
        <f>VLOOKUP(A490,'EstatisticasMunicipais SP'!$C$8:$Q$651,15,FALSE)</f>
        <v>0.33300000000000002</v>
      </c>
    </row>
    <row r="491" spans="1:4" x14ac:dyDescent="0.3">
      <c r="A491" t="s">
        <v>628</v>
      </c>
      <c r="B491" s="5">
        <v>11.552298310000001</v>
      </c>
      <c r="C491" s="8">
        <v>2</v>
      </c>
      <c r="D491" s="12">
        <f>VLOOKUP(A491,'EstatisticasMunicipais SP'!$C$8:$Q$651,15,FALSE)</f>
        <v>0.33300000000000002</v>
      </c>
    </row>
    <row r="492" spans="1:4" x14ac:dyDescent="0.3">
      <c r="A492" t="s">
        <v>631</v>
      </c>
      <c r="B492" s="5">
        <v>15.71842676</v>
      </c>
      <c r="C492" s="8">
        <v>1</v>
      </c>
      <c r="D492" s="12">
        <f>VLOOKUP(A492,'EstatisticasMunicipais SP'!$C$8:$Q$651,15,FALSE)</f>
        <v>0.33300000000000002</v>
      </c>
    </row>
    <row r="493" spans="1:4" x14ac:dyDescent="0.3">
      <c r="A493" t="s">
        <v>154</v>
      </c>
      <c r="B493" s="5">
        <v>25.201233129999999</v>
      </c>
      <c r="C493" s="8">
        <v>25</v>
      </c>
      <c r="D493" s="12">
        <f>VLOOKUP(A493,'EstatisticasMunicipais SP'!$C$8:$Q$651,15,FALSE)</f>
        <v>0.316</v>
      </c>
    </row>
    <row r="494" spans="1:4" x14ac:dyDescent="0.3">
      <c r="A494" t="s">
        <v>497</v>
      </c>
      <c r="B494" s="5">
        <v>38.89803551</v>
      </c>
      <c r="C494" s="8">
        <v>5</v>
      </c>
      <c r="D494" s="12">
        <f>VLOOKUP(A494,'EstatisticasMunicipais SP'!$C$8:$Q$651,15,FALSE)</f>
        <v>0.313</v>
      </c>
    </row>
    <row r="495" spans="1:4" x14ac:dyDescent="0.3">
      <c r="A495" t="s">
        <v>70</v>
      </c>
      <c r="B495" s="5">
        <v>82.998479079999996</v>
      </c>
      <c r="C495" s="8">
        <v>7</v>
      </c>
      <c r="D495" s="12">
        <f>VLOOKUP(A495,'EstatisticasMunicipais SP'!$C$8:$Q$651,15,FALSE)</f>
        <v>0.30399999999999999</v>
      </c>
    </row>
    <row r="496" spans="1:4" x14ac:dyDescent="0.3">
      <c r="A496" t="s">
        <v>237</v>
      </c>
      <c r="B496" s="5">
        <v>69.743828519999994</v>
      </c>
      <c r="C496" s="8">
        <v>3</v>
      </c>
      <c r="D496" s="12">
        <f>VLOOKUP(A496,'EstatisticasMunicipais SP'!$C$8:$Q$651,15,FALSE)</f>
        <v>0.3</v>
      </c>
    </row>
    <row r="497" spans="1:4" x14ac:dyDescent="0.3">
      <c r="A497" t="s">
        <v>466</v>
      </c>
      <c r="B497" s="5">
        <v>63.315468520000003</v>
      </c>
      <c r="C497" s="8">
        <v>6</v>
      </c>
      <c r="D497" s="12">
        <f>VLOOKUP(A497,'EstatisticasMunicipais SP'!$C$8:$Q$651,15,FALSE)</f>
        <v>0.28599999999999998</v>
      </c>
    </row>
    <row r="498" spans="1:4" x14ac:dyDescent="0.3">
      <c r="A498" t="s">
        <v>172</v>
      </c>
      <c r="B498" s="5">
        <v>69.24850429</v>
      </c>
      <c r="C498" s="8">
        <v>11</v>
      </c>
      <c r="D498" s="12">
        <f>VLOOKUP(A498,'EstatisticasMunicipais SP'!$C$8:$Q$651,15,FALSE)</f>
        <v>0.28199999999999997</v>
      </c>
    </row>
    <row r="499" spans="1:4" x14ac:dyDescent="0.3">
      <c r="A499" t="s">
        <v>116</v>
      </c>
      <c r="B499" s="5">
        <v>19.786538019999998</v>
      </c>
      <c r="C499" s="8">
        <v>6</v>
      </c>
      <c r="D499" s="12">
        <f>VLOOKUP(A499,'EstatisticasMunicipais SP'!$C$8:$Q$651,15,FALSE)</f>
        <v>0.27300000000000002</v>
      </c>
    </row>
    <row r="500" spans="1:4" x14ac:dyDescent="0.3">
      <c r="A500" t="s">
        <v>16</v>
      </c>
      <c r="B500" s="5">
        <v>8.8445301199999999</v>
      </c>
      <c r="C500" s="8">
        <v>1</v>
      </c>
      <c r="D500" s="12">
        <f>VLOOKUP(A500,'EstatisticasMunicipais SP'!$C$8:$Q$651,15,FALSE)</f>
        <v>0.25</v>
      </c>
    </row>
    <row r="501" spans="1:4" x14ac:dyDescent="0.3">
      <c r="A501" t="s">
        <v>96</v>
      </c>
      <c r="B501" s="5">
        <v>26.477831170000002</v>
      </c>
      <c r="C501" s="8">
        <v>1</v>
      </c>
      <c r="D501" s="12">
        <f>VLOOKUP(A501,'EstatisticasMunicipais SP'!$C$8:$Q$651,15,FALSE)</f>
        <v>0.25</v>
      </c>
    </row>
    <row r="502" spans="1:4" x14ac:dyDescent="0.3">
      <c r="A502" t="s">
        <v>118</v>
      </c>
      <c r="B502" s="5">
        <v>55.032738189999996</v>
      </c>
      <c r="C502" s="8">
        <v>3</v>
      </c>
      <c r="D502" s="12">
        <f>VLOOKUP(A502,'EstatisticasMunicipais SP'!$C$8:$Q$651,15,FALSE)</f>
        <v>0.25</v>
      </c>
    </row>
    <row r="503" spans="1:4" x14ac:dyDescent="0.3">
      <c r="A503" t="s">
        <v>159</v>
      </c>
      <c r="B503" s="5">
        <v>9.9944758599999997</v>
      </c>
      <c r="C503" s="8">
        <v>1</v>
      </c>
      <c r="D503" s="12">
        <f>VLOOKUP(A503,'EstatisticasMunicipais SP'!$C$8:$Q$651,15,FALSE)</f>
        <v>0.25</v>
      </c>
    </row>
    <row r="504" spans="1:4" x14ac:dyDescent="0.3">
      <c r="A504" t="s">
        <v>174</v>
      </c>
      <c r="B504" s="5">
        <v>22.103431140000001</v>
      </c>
      <c r="C504" s="8">
        <v>1</v>
      </c>
      <c r="D504" s="12">
        <f>VLOOKUP(A504,'EstatisticasMunicipais SP'!$C$8:$Q$651,15,FALSE)</f>
        <v>0.25</v>
      </c>
    </row>
    <row r="505" spans="1:4" x14ac:dyDescent="0.3">
      <c r="A505" t="s">
        <v>223</v>
      </c>
      <c r="B505" s="5">
        <v>10.328612079999999</v>
      </c>
      <c r="C505" s="8">
        <v>1</v>
      </c>
      <c r="D505" s="12">
        <f>VLOOKUP(A505,'EstatisticasMunicipais SP'!$C$8:$Q$651,15,FALSE)</f>
        <v>0.25</v>
      </c>
    </row>
    <row r="506" spans="1:4" x14ac:dyDescent="0.3">
      <c r="A506" t="s">
        <v>335</v>
      </c>
      <c r="B506" s="5">
        <v>12.022724269999999</v>
      </c>
      <c r="C506" s="8">
        <v>1</v>
      </c>
      <c r="D506" s="12">
        <f>VLOOKUP(A506,'EstatisticasMunicipais SP'!$C$8:$Q$651,15,FALSE)</f>
        <v>0.25</v>
      </c>
    </row>
    <row r="507" spans="1:4" x14ac:dyDescent="0.3">
      <c r="A507" t="s">
        <v>365</v>
      </c>
      <c r="B507" s="5">
        <v>12.29356007</v>
      </c>
      <c r="C507" s="8">
        <v>1</v>
      </c>
      <c r="D507" s="12">
        <f>VLOOKUP(A507,'EstatisticasMunicipais SP'!$C$8:$Q$651,15,FALSE)</f>
        <v>0.25</v>
      </c>
    </row>
    <row r="508" spans="1:4" x14ac:dyDescent="0.3">
      <c r="A508" t="s">
        <v>284</v>
      </c>
      <c r="B508" s="5">
        <v>62.966000360000002</v>
      </c>
      <c r="C508" s="8">
        <v>5</v>
      </c>
      <c r="D508" s="12">
        <f>VLOOKUP(A508,'EstatisticasMunicipais SP'!$C$8:$Q$651,15,FALSE)</f>
        <v>0.23799999999999999</v>
      </c>
    </row>
    <row r="509" spans="1:4" x14ac:dyDescent="0.3">
      <c r="A509" t="s">
        <v>619</v>
      </c>
      <c r="B509" s="5">
        <v>86.477928910000003</v>
      </c>
      <c r="C509" s="8">
        <v>5</v>
      </c>
      <c r="D509" s="12">
        <f>VLOOKUP(A509,'EstatisticasMunicipais SP'!$C$8:$Q$651,15,FALSE)</f>
        <v>0.22700000000000001</v>
      </c>
    </row>
    <row r="510" spans="1:4" x14ac:dyDescent="0.3">
      <c r="A510" t="s">
        <v>175</v>
      </c>
      <c r="B510" s="5">
        <v>50.876145200000003</v>
      </c>
      <c r="C510" s="8">
        <v>4</v>
      </c>
      <c r="D510" s="12">
        <f>VLOOKUP(A510,'EstatisticasMunicipais SP'!$C$8:$Q$651,15,FALSE)</f>
        <v>0.222</v>
      </c>
    </row>
    <row r="511" spans="1:4" x14ac:dyDescent="0.3">
      <c r="A511" t="s">
        <v>231</v>
      </c>
      <c r="B511" s="5">
        <v>27.444180299999999</v>
      </c>
      <c r="C511" s="8">
        <v>2</v>
      </c>
      <c r="D511" s="12">
        <f>VLOOKUP(A511,'EstatisticasMunicipais SP'!$C$8:$Q$651,15,FALSE)</f>
        <v>0.222</v>
      </c>
    </row>
    <row r="512" spans="1:4" x14ac:dyDescent="0.3">
      <c r="A512" t="s">
        <v>571</v>
      </c>
      <c r="B512" s="5">
        <v>26.073031100000001</v>
      </c>
      <c r="C512" s="8">
        <v>2</v>
      </c>
      <c r="D512" s="12">
        <f>VLOOKUP(A512,'EstatisticasMunicipais SP'!$C$8:$Q$651,15,FALSE)</f>
        <v>0.222</v>
      </c>
    </row>
    <row r="513" spans="1:4" x14ac:dyDescent="0.3">
      <c r="A513" t="s">
        <v>181</v>
      </c>
      <c r="B513" s="5">
        <v>85.207538040000003</v>
      </c>
      <c r="C513" s="8">
        <v>5</v>
      </c>
      <c r="D513" s="12">
        <f>VLOOKUP(A513,'EstatisticasMunicipais SP'!$C$8:$Q$651,15,FALSE)</f>
        <v>0.20799999999999999</v>
      </c>
    </row>
    <row r="514" spans="1:4" x14ac:dyDescent="0.3">
      <c r="A514" t="s">
        <v>87</v>
      </c>
      <c r="B514" s="5">
        <v>21.888174750000001</v>
      </c>
      <c r="C514" s="8">
        <v>1</v>
      </c>
      <c r="D514" s="12">
        <f>VLOOKUP(A514,'EstatisticasMunicipais SP'!$C$8:$Q$651,15,FALSE)</f>
        <v>0.2</v>
      </c>
    </row>
    <row r="515" spans="1:4" x14ac:dyDescent="0.3">
      <c r="A515" t="s">
        <v>256</v>
      </c>
      <c r="B515" s="5">
        <v>7.1084985300000003</v>
      </c>
      <c r="C515" s="8">
        <v>1</v>
      </c>
      <c r="D515" s="12">
        <f>VLOOKUP(A515,'EstatisticasMunicipais SP'!$C$8:$Q$651,15,FALSE)</f>
        <v>0.2</v>
      </c>
    </row>
    <row r="516" spans="1:4" x14ac:dyDescent="0.3">
      <c r="A516" t="s">
        <v>274</v>
      </c>
      <c r="B516" s="5">
        <v>8.0468634000000012</v>
      </c>
      <c r="C516" s="8">
        <v>1</v>
      </c>
      <c r="D516" s="12">
        <f>VLOOKUP(A516,'EstatisticasMunicipais SP'!$C$8:$Q$651,15,FALSE)</f>
        <v>0.2</v>
      </c>
    </row>
    <row r="517" spans="1:4" x14ac:dyDescent="0.3">
      <c r="A517" t="s">
        <v>494</v>
      </c>
      <c r="B517" s="5">
        <v>12.14918714</v>
      </c>
      <c r="C517" s="8">
        <v>1</v>
      </c>
      <c r="D517" s="12">
        <f>VLOOKUP(A517,'EstatisticasMunicipais SP'!$C$8:$Q$651,15,FALSE)</f>
        <v>0.2</v>
      </c>
    </row>
    <row r="518" spans="1:4" x14ac:dyDescent="0.3">
      <c r="A518" t="s">
        <v>264</v>
      </c>
      <c r="B518" s="5">
        <v>19.001904710000002</v>
      </c>
      <c r="C518" s="8">
        <v>2</v>
      </c>
      <c r="D518" s="12">
        <f>VLOOKUP(A518,'EstatisticasMunicipais SP'!$C$8:$Q$651,15,FALSE)</f>
        <v>0.182</v>
      </c>
    </row>
    <row r="519" spans="1:4" x14ac:dyDescent="0.3">
      <c r="A519" t="s">
        <v>53</v>
      </c>
      <c r="B519" s="5">
        <v>11.483888550000001</v>
      </c>
      <c r="C519" s="8">
        <v>1</v>
      </c>
      <c r="D519" s="12">
        <f>VLOOKUP(A519,'EstatisticasMunicipais SP'!$C$8:$Q$651,15,FALSE)</f>
        <v>0.16700000000000001</v>
      </c>
    </row>
    <row r="520" spans="1:4" x14ac:dyDescent="0.3">
      <c r="A520" t="s">
        <v>293</v>
      </c>
      <c r="B520" s="5">
        <v>43.200552880000004</v>
      </c>
      <c r="C520" s="8">
        <v>2</v>
      </c>
      <c r="D520" s="12">
        <f>VLOOKUP(A520,'EstatisticasMunicipais SP'!$C$8:$Q$651,15,FALSE)</f>
        <v>0.16700000000000001</v>
      </c>
    </row>
    <row r="521" spans="1:4" x14ac:dyDescent="0.3">
      <c r="A521" t="s">
        <v>308</v>
      </c>
      <c r="B521" s="5">
        <v>91.371207749999996</v>
      </c>
      <c r="C521" s="8">
        <v>4</v>
      </c>
      <c r="D521" s="12">
        <f>VLOOKUP(A521,'EstatisticasMunicipais SP'!$C$8:$Q$651,15,FALSE)</f>
        <v>0.16700000000000001</v>
      </c>
    </row>
    <row r="522" spans="1:4" x14ac:dyDescent="0.3">
      <c r="A522" t="s">
        <v>443</v>
      </c>
      <c r="B522" s="5">
        <v>17.995832829999998</v>
      </c>
      <c r="C522" s="8">
        <v>1</v>
      </c>
      <c r="D522" s="12">
        <f>VLOOKUP(A522,'EstatisticasMunicipais SP'!$C$8:$Q$651,15,FALSE)</f>
        <v>0.16700000000000001</v>
      </c>
    </row>
    <row r="523" spans="1:4" x14ac:dyDescent="0.3">
      <c r="A523" t="s">
        <v>263</v>
      </c>
      <c r="B523" s="5">
        <v>47.493849279999999</v>
      </c>
      <c r="C523" s="8">
        <v>2</v>
      </c>
      <c r="D523" s="12">
        <f>VLOOKUP(A523,'EstatisticasMunicipais SP'!$C$8:$Q$651,15,FALSE)</f>
        <v>0.13300000000000001</v>
      </c>
    </row>
    <row r="524" spans="1:4" x14ac:dyDescent="0.3">
      <c r="A524" t="s">
        <v>103</v>
      </c>
      <c r="B524" s="5">
        <v>21.05506273</v>
      </c>
      <c r="C524" s="8">
        <v>1</v>
      </c>
      <c r="D524" s="12">
        <f>VLOOKUP(A524,'EstatisticasMunicipais SP'!$C$8:$Q$651,15,FALSE)</f>
        <v>0.125</v>
      </c>
    </row>
    <row r="525" spans="1:4" x14ac:dyDescent="0.3">
      <c r="A525" t="s">
        <v>469</v>
      </c>
      <c r="B525" s="5">
        <v>50.822450250000003</v>
      </c>
      <c r="C525" s="8">
        <v>2</v>
      </c>
      <c r="D525" s="12">
        <f>VLOOKUP(A525,'EstatisticasMunicipais SP'!$C$8:$Q$651,15,FALSE)</f>
        <v>0.125</v>
      </c>
    </row>
    <row r="526" spans="1:4" x14ac:dyDescent="0.3">
      <c r="A526" t="s">
        <v>578</v>
      </c>
      <c r="B526" s="5">
        <v>43.091695829999999</v>
      </c>
      <c r="C526" s="8">
        <v>1</v>
      </c>
      <c r="D526" s="12">
        <f>VLOOKUP(A526,'EstatisticasMunicipais SP'!$C$8:$Q$651,15,FALSE)</f>
        <v>9.0999999999999998E-2</v>
      </c>
    </row>
    <row r="528" spans="1:4" x14ac:dyDescent="0.3">
      <c r="C528">
        <f>AVERAGE(C5:C526)</f>
        <v>4.6819923371647514</v>
      </c>
    </row>
  </sheetData>
  <sortState ref="E5:H181">
    <sortCondition descending="1" ref="H5:H181"/>
    <sortCondition ref="E5:E181"/>
  </sortState>
  <mergeCells count="7">
    <mergeCell ref="D3:D4"/>
    <mergeCell ref="H3:H4"/>
    <mergeCell ref="E2:H2"/>
    <mergeCell ref="A2:D2"/>
    <mergeCell ref="A1:H1"/>
    <mergeCell ref="A3:A4"/>
    <mergeCell ref="E3:E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EstatisticasMunicipais SP</vt:lpstr>
      <vt:lpstr>EstatisticasMunicipais MA</vt:lpstr>
      <vt:lpstr>Escolas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LCER</dc:creator>
  <cp:lastModifiedBy>Luiz Carlos Estraviz Rodriguez</cp:lastModifiedBy>
  <dcterms:created xsi:type="dcterms:W3CDTF">2011-10-06T20:17:14Z</dcterms:created>
  <dcterms:modified xsi:type="dcterms:W3CDTF">2014-09-19T21:07:28Z</dcterms:modified>
</cp:coreProperties>
</file>