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Volumes/Pedro 1/Pedro 2016g/1 - Ensino/2 - Pos graduacao na ESALQ/3 - Disciplinas/4 - Cana de acucar/1a - Lista de presenca dos alunos final/"/>
    </mc:Choice>
  </mc:AlternateContent>
  <bookViews>
    <workbookView xWindow="0" yWindow="460" windowWidth="25980" windowHeight="16060"/>
  </bookViews>
  <sheets>
    <sheet name="Plan2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2" l="1"/>
  <c r="P28" i="2"/>
  <c r="P26" i="2"/>
  <c r="P25" i="2"/>
  <c r="P22" i="2"/>
  <c r="P21" i="2"/>
  <c r="P17" i="2"/>
  <c r="P16" i="2"/>
  <c r="P10" i="2"/>
  <c r="P8" i="2"/>
  <c r="P4" i="2"/>
  <c r="P6" i="2"/>
  <c r="P7" i="2"/>
  <c r="P9" i="2"/>
  <c r="P11" i="2"/>
  <c r="P12" i="2"/>
  <c r="P13" i="2"/>
  <c r="P14" i="2"/>
  <c r="P15" i="2"/>
  <c r="P18" i="2"/>
  <c r="P19" i="2"/>
  <c r="P20" i="2"/>
  <c r="P23" i="2"/>
  <c r="P24" i="2"/>
  <c r="P27" i="2"/>
  <c r="P3" i="2"/>
</calcChain>
</file>

<file path=xl/sharedStrings.xml><?xml version="1.0" encoding="utf-8"?>
<sst xmlns="http://schemas.openxmlformats.org/spreadsheetml/2006/main" count="325" uniqueCount="65">
  <si>
    <t>Aluno</t>
  </si>
  <si>
    <t>N. USP</t>
  </si>
  <si>
    <t>Nível</t>
  </si>
  <si>
    <t>Stoa</t>
  </si>
  <si>
    <t>Tema da revisão</t>
  </si>
  <si>
    <t>Uso de estimulantes e reguladores de crescimento em cana</t>
  </si>
  <si>
    <t>P</t>
  </si>
  <si>
    <t>Presente</t>
  </si>
  <si>
    <t>Shift P</t>
  </si>
  <si>
    <t>Ausente</t>
  </si>
  <si>
    <t>U</t>
  </si>
  <si>
    <t>Shift U</t>
  </si>
  <si>
    <t>Lista de chamada</t>
  </si>
  <si>
    <t>Destruição química e mecanica de soqueiras</t>
  </si>
  <si>
    <t>Qualidade industrial da matéria prima</t>
  </si>
  <si>
    <t>Acácio Gonçalves Netto &lt;acaciogn@usp.br&gt;,</t>
  </si>
  <si>
    <t>Ailson Maciel de Almeida &lt;ailsonma@usp.br&gt;,</t>
  </si>
  <si>
    <t>Alexandre Puglisi Barbosa Franco &lt;alexandre.puglisi@usp.br&gt;,</t>
  </si>
  <si>
    <t>Arthur Klebson Belarmino dos Santos &lt;arthurbelarmino@usp.br&gt;,</t>
  </si>
  <si>
    <t>Caio Troula Fongaro &lt;caio.fongaro@usp.br&gt;,</t>
  </si>
  <si>
    <t>Guilherme de Souza Hipólito &lt;guilherme.hipolito@usp.br&gt;,</t>
  </si>
  <si>
    <t>Guilherme Felisberto &lt;guilhermefelisberto@usp.br&gt;,</t>
  </si>
  <si>
    <t>Gustavo Vicentini Popin &lt;gustavo.popin@usp.br&gt;,</t>
  </si>
  <si>
    <t>Henrique Fabrício Placido &lt;placido.agronomia@gmail.com&gt;,</t>
  </si>
  <si>
    <t>Jackellyne Bruna Sousa &lt;jackellyne_bruna@hotmail.com&gt;,</t>
  </si>
  <si>
    <t>Katarina Lira Grecco &lt;klgrecco@usp.br&gt;,</t>
  </si>
  <si>
    <t>Leticia Leal Varanda &lt;leticia.varanda@usp.br&gt;,</t>
  </si>
  <si>
    <t>Luiz Henrique Franco de Campos &lt;lhenrique.campos@usp.br&gt;,</t>
  </si>
  <si>
    <t>Maiara Maria Franzoni &lt;maiara.franzoni@usp.br&gt;,</t>
  </si>
  <si>
    <t>Marco Antonio Paris Junior &lt;maparisj@gmail.com&gt;,</t>
  </si>
  <si>
    <t>Paul Lineker Amaral de Melo &lt;linekeramaral@usp.br&gt;,</t>
  </si>
  <si>
    <t>Ricardo Ferraz Silveira &lt;ricardo.silveira@usp.br&gt;,</t>
  </si>
  <si>
    <t>Rodrigo Fernando Maule &lt;rfmaule@usp.br&gt;,</t>
  </si>
  <si>
    <t>Victor Hugo Rodrigues Florencio &lt;vhflorencio@hotmail.com&gt;,</t>
  </si>
  <si>
    <t>Cana e sua relação térmica</t>
  </si>
  <si>
    <t>Conservação de solo em cana</t>
  </si>
  <si>
    <t>Mercado de herbicidas em cana de açúcar</t>
  </si>
  <si>
    <t>Palha e sua influencia na nutrição</t>
  </si>
  <si>
    <t>Palha e produtividade</t>
  </si>
  <si>
    <t>Palha e sistema radicular</t>
  </si>
  <si>
    <t>Mapeamento espacial de solos em cana-de-açúcar</t>
  </si>
  <si>
    <t xml:space="preserve">MPB em cana </t>
  </si>
  <si>
    <t>Yield Gap em cana</t>
  </si>
  <si>
    <t>Timóteo Herculino da Silva Barros (já cursou) &lt;timoteo@usp.br&gt;,</t>
  </si>
  <si>
    <t>Produção integrada de soja e cana-de-açúcar</t>
  </si>
  <si>
    <t>conversao de energia solar em materia seca em cana</t>
  </si>
  <si>
    <t>Nitrato na cana de açúcar - implicações  agronomicas e ambientais</t>
  </si>
  <si>
    <t>Adubos verdes e maejo de plantas daninhas em cana-de-açúcar</t>
  </si>
  <si>
    <t>Manejo de plantas daninhas em áreas de palha e cana transgênica</t>
  </si>
  <si>
    <t>Impacto ambiental do produtos finssinatiors em cana</t>
  </si>
  <si>
    <t>Irrigação por gotejamento em cana</t>
  </si>
  <si>
    <t>Morfologia e fisiologia da cana</t>
  </si>
  <si>
    <t>Efeito silício e o uso da água em cana</t>
  </si>
  <si>
    <t>Georreferenciamento em cana-de-açúcar</t>
  </si>
  <si>
    <t>Modelagem em cana</t>
  </si>
  <si>
    <t>Metarhizium em cana</t>
  </si>
  <si>
    <t>Rodrigo Nogueira (ouvinte) &lt;ronogueira@gmail.com&gt;,</t>
  </si>
  <si>
    <t>Asdrubal Jesus  Farias Ramires (ouvinte Venezuela) &lt;jesusf@usp.br&gt;,</t>
  </si>
  <si>
    <t>Rafael Dinardi Gonçalves (ouvinte) &lt;rafael.goncalves@saomartinho.com.br&gt;,</t>
  </si>
  <si>
    <t>Moses Alexandre Ramos &lt;moses.alexandre@yahoo.com.br&gt;,</t>
  </si>
  <si>
    <t>Ana Beatriz Zanardo Botellho &lt;biazanardo@usp.br&gt;,</t>
  </si>
  <si>
    <t>Ana P. da S. M. Bonilha &lt;anasilva_fcav@yahoo.com.br&gt;,</t>
  </si>
  <si>
    <t>Dinâmica da água e temperatura do solo relacionando com a palha mantida sobre o terreno</t>
  </si>
  <si>
    <t>Parcelamento de aplicação de N e K</t>
  </si>
  <si>
    <t>Porcentagem de presença na 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</si>
</sst>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d\-mmm;@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rgb="FF002060"/>
      <name val="Arial"/>
      <family val="2"/>
    </font>
    <font>
      <sz val="12"/>
      <color rgb="FF002060"/>
      <name val="Calibri"/>
      <family val="2"/>
      <scheme val="minor"/>
    </font>
    <font>
      <b/>
      <sz val="16"/>
      <color rgb="FF0000FF"/>
      <name val="Wingdings 2"/>
      <family val="1"/>
      <charset val="2"/>
    </font>
    <font>
      <b/>
      <sz val="14"/>
      <color rgb="FF0000FF"/>
      <name val="Wingdings 2"/>
      <family val="1"/>
      <charset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53">
    <xf numFmtId="0" fontId="0" fillId="0" borderId="0" xfId="0"/>
    <xf numFmtId="0" fontId="6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3" xfId="0" applyBorder="1"/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/>
    <xf numFmtId="0" fontId="5" fillId="3" borderId="4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9" fontId="1" fillId="0" borderId="21" xfId="1" applyFont="1" applyBorder="1" applyAlignment="1">
      <alignment horizontal="center" vertical="center" wrapText="1" shrinkToFit="1"/>
    </xf>
    <xf numFmtId="9" fontId="1" fillId="0" borderId="22" xfId="1" applyFont="1" applyBorder="1" applyAlignment="1">
      <alignment horizontal="center" vertical="center" wrapText="1" shrinkToFit="1"/>
    </xf>
    <xf numFmtId="9" fontId="1" fillId="0" borderId="23" xfId="1" applyFont="1" applyBorder="1" applyAlignment="1">
      <alignment horizontal="center" vertical="center" wrapText="1" shrinkToFit="1"/>
    </xf>
    <xf numFmtId="164" fontId="4" fillId="3" borderId="24" xfId="0" applyNumberFormat="1" applyFont="1" applyFill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horizontal="center" vertical="center" wrapText="1"/>
    </xf>
    <xf numFmtId="164" fontId="4" fillId="3" borderId="26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110" zoomScaleNormal="110" zoomScalePageLayoutView="110" workbookViewId="0">
      <pane xSplit="1" topLeftCell="F1" activePane="topRight" state="frozen"/>
      <selection pane="topRight" activeCell="A30" sqref="A30"/>
    </sheetView>
  </sheetViews>
  <sheetFormatPr baseColWidth="10" defaultColWidth="8.83203125" defaultRowHeight="16" x14ac:dyDescent="0.2"/>
  <cols>
    <col min="1" max="1" width="74.5" style="18" bestFit="1" customWidth="1"/>
    <col min="2" max="2" width="24.5" hidden="1" customWidth="1"/>
    <col min="3" max="3" width="23.6640625" style="29" hidden="1" customWidth="1"/>
    <col min="4" max="4" width="19.33203125" hidden="1" customWidth="1"/>
    <col min="5" max="5" width="79.1640625" customWidth="1"/>
    <col min="6" max="6" width="11.83203125" bestFit="1" customWidth="1"/>
    <col min="7" max="9" width="11.83203125" customWidth="1"/>
    <col min="10" max="15" width="8.83203125" customWidth="1"/>
    <col min="16" max="16" width="19.5" customWidth="1"/>
  </cols>
  <sheetData>
    <row r="1" spans="1:16" s="1" customFormat="1" ht="32" customHeight="1" x14ac:dyDescent="0.2">
      <c r="A1" s="30" t="s">
        <v>0</v>
      </c>
      <c r="B1" s="24" t="s">
        <v>1</v>
      </c>
      <c r="C1" s="24" t="s">
        <v>2</v>
      </c>
      <c r="D1" s="32" t="s">
        <v>3</v>
      </c>
      <c r="E1" s="34" t="s">
        <v>4</v>
      </c>
      <c r="F1" s="27">
        <v>41852</v>
      </c>
      <c r="G1" s="26">
        <v>41852</v>
      </c>
      <c r="H1" s="26">
        <v>41853</v>
      </c>
      <c r="I1" s="26">
        <v>41853</v>
      </c>
      <c r="J1" s="26">
        <v>41854</v>
      </c>
      <c r="K1" s="26">
        <v>41854</v>
      </c>
      <c r="L1" s="26">
        <v>41855</v>
      </c>
      <c r="M1" s="26">
        <v>41855</v>
      </c>
      <c r="N1" s="26">
        <v>41856</v>
      </c>
      <c r="O1" s="36">
        <v>41856</v>
      </c>
      <c r="P1" s="37" t="s">
        <v>64</v>
      </c>
    </row>
    <row r="2" spans="1:16" s="1" customFormat="1" ht="20" thickBot="1" x14ac:dyDescent="0.25">
      <c r="A2" s="31"/>
      <c r="B2" s="25"/>
      <c r="C2" s="25"/>
      <c r="D2" s="33"/>
      <c r="E2" s="35"/>
      <c r="F2" s="49" t="s">
        <v>12</v>
      </c>
      <c r="G2" s="50"/>
      <c r="H2" s="50"/>
      <c r="I2" s="50"/>
      <c r="J2" s="50"/>
      <c r="K2" s="50"/>
      <c r="L2" s="50"/>
      <c r="M2" s="50"/>
      <c r="N2" s="50"/>
      <c r="O2" s="51"/>
      <c r="P2" s="38"/>
    </row>
    <row r="3" spans="1:16" s="2" customFormat="1" ht="18" customHeight="1" x14ac:dyDescent="0.2">
      <c r="A3" s="20" t="s">
        <v>15</v>
      </c>
      <c r="B3" s="21"/>
      <c r="C3" s="22"/>
      <c r="D3" s="23"/>
      <c r="E3" s="43" t="s">
        <v>5</v>
      </c>
      <c r="F3" s="39" t="s">
        <v>10</v>
      </c>
      <c r="G3" s="40" t="s">
        <v>10</v>
      </c>
      <c r="H3" s="40" t="s">
        <v>6</v>
      </c>
      <c r="I3" s="40" t="s">
        <v>6</v>
      </c>
      <c r="J3" s="40" t="s">
        <v>6</v>
      </c>
      <c r="K3" s="40" t="s">
        <v>6</v>
      </c>
      <c r="L3" s="40" t="s">
        <v>6</v>
      </c>
      <c r="M3" s="40" t="s">
        <v>6</v>
      </c>
      <c r="N3" s="40" t="s">
        <v>6</v>
      </c>
      <c r="O3" s="41" t="s">
        <v>6</v>
      </c>
      <c r="P3" s="46">
        <f>(8/8)</f>
        <v>1</v>
      </c>
    </row>
    <row r="4" spans="1:16" s="2" customFormat="1" ht="16.25" customHeight="1" x14ac:dyDescent="0.2">
      <c r="A4" s="19" t="s">
        <v>16</v>
      </c>
      <c r="B4" s="4"/>
      <c r="C4" s="5"/>
      <c r="D4" s="6"/>
      <c r="E4" s="44" t="s">
        <v>34</v>
      </c>
      <c r="F4" s="13" t="s">
        <v>6</v>
      </c>
      <c r="G4" s="14" t="s">
        <v>6</v>
      </c>
      <c r="H4" s="14" t="s">
        <v>6</v>
      </c>
      <c r="I4" s="14" t="s">
        <v>6</v>
      </c>
      <c r="J4" s="14" t="s">
        <v>6</v>
      </c>
      <c r="K4" s="14" t="s">
        <v>6</v>
      </c>
      <c r="L4" s="14" t="s">
        <v>6</v>
      </c>
      <c r="M4" s="14" t="s">
        <v>6</v>
      </c>
      <c r="N4" s="14" t="s">
        <v>6</v>
      </c>
      <c r="O4" s="15" t="s">
        <v>6</v>
      </c>
      <c r="P4" s="47">
        <f t="shared" ref="P4:P27" si="0">(8/8)</f>
        <v>1</v>
      </c>
    </row>
    <row r="5" spans="1:16" s="2" customFormat="1" ht="16.25" customHeight="1" x14ac:dyDescent="0.2">
      <c r="A5" s="19" t="s">
        <v>17</v>
      </c>
      <c r="B5" s="4"/>
      <c r="C5" s="5"/>
      <c r="D5" s="6"/>
      <c r="E5" s="44" t="s">
        <v>35</v>
      </c>
      <c r="F5" s="13" t="s">
        <v>6</v>
      </c>
      <c r="G5" s="14" t="s">
        <v>6</v>
      </c>
      <c r="H5" s="14" t="s">
        <v>6</v>
      </c>
      <c r="I5" s="14" t="s">
        <v>6</v>
      </c>
      <c r="J5" s="14" t="s">
        <v>6</v>
      </c>
      <c r="K5" s="14" t="s">
        <v>6</v>
      </c>
      <c r="L5" s="14" t="s">
        <v>6</v>
      </c>
      <c r="M5" s="14" t="s">
        <v>6</v>
      </c>
      <c r="N5" s="14" t="s">
        <v>6</v>
      </c>
      <c r="O5" s="15" t="s">
        <v>10</v>
      </c>
      <c r="P5" s="47">
        <f>(7/8)</f>
        <v>0.875</v>
      </c>
    </row>
    <row r="6" spans="1:16" s="2" customFormat="1" ht="16.25" customHeight="1" x14ac:dyDescent="0.2">
      <c r="A6" s="19" t="s">
        <v>61</v>
      </c>
      <c r="B6" s="4"/>
      <c r="C6" s="5"/>
      <c r="D6" s="6"/>
      <c r="E6" s="45" t="s">
        <v>36</v>
      </c>
      <c r="F6" s="13" t="s">
        <v>6</v>
      </c>
      <c r="G6" s="14" t="s">
        <v>6</v>
      </c>
      <c r="H6" s="14" t="s">
        <v>6</v>
      </c>
      <c r="I6" s="14" t="s">
        <v>6</v>
      </c>
      <c r="J6" s="14" t="s">
        <v>6</v>
      </c>
      <c r="K6" s="14" t="s">
        <v>6</v>
      </c>
      <c r="L6" s="14" t="s">
        <v>6</v>
      </c>
      <c r="M6" s="14" t="s">
        <v>6</v>
      </c>
      <c r="N6" s="14" t="s">
        <v>6</v>
      </c>
      <c r="O6" s="15" t="s">
        <v>6</v>
      </c>
      <c r="P6" s="47">
        <f t="shared" si="0"/>
        <v>1</v>
      </c>
    </row>
    <row r="7" spans="1:16" s="2" customFormat="1" ht="18" x14ac:dyDescent="0.2">
      <c r="A7" s="19" t="s">
        <v>18</v>
      </c>
      <c r="B7" s="4"/>
      <c r="C7" s="5"/>
      <c r="D7" s="6"/>
      <c r="E7" s="44" t="s">
        <v>62</v>
      </c>
      <c r="F7" s="13" t="s">
        <v>6</v>
      </c>
      <c r="G7" s="14" t="s">
        <v>6</v>
      </c>
      <c r="H7" s="14" t="s">
        <v>6</v>
      </c>
      <c r="I7" s="14" t="s">
        <v>6</v>
      </c>
      <c r="J7" s="14" t="s">
        <v>6</v>
      </c>
      <c r="K7" s="14" t="s">
        <v>6</v>
      </c>
      <c r="L7" s="14" t="s">
        <v>6</v>
      </c>
      <c r="M7" s="14" t="s">
        <v>6</v>
      </c>
      <c r="N7" s="14" t="s">
        <v>6</v>
      </c>
      <c r="O7" s="15" t="s">
        <v>6</v>
      </c>
      <c r="P7" s="47">
        <f t="shared" si="0"/>
        <v>1</v>
      </c>
    </row>
    <row r="8" spans="1:16" s="2" customFormat="1" ht="16.25" customHeight="1" x14ac:dyDescent="0.2">
      <c r="A8" s="19" t="s">
        <v>19</v>
      </c>
      <c r="B8" s="4"/>
      <c r="C8" s="5"/>
      <c r="D8" s="6"/>
      <c r="E8" s="44" t="s">
        <v>40</v>
      </c>
      <c r="F8" s="13" t="s">
        <v>6</v>
      </c>
      <c r="G8" s="14" t="s">
        <v>6</v>
      </c>
      <c r="H8" s="14" t="s">
        <v>10</v>
      </c>
      <c r="I8" s="14" t="s">
        <v>10</v>
      </c>
      <c r="J8" s="14" t="s">
        <v>6</v>
      </c>
      <c r="K8" s="14" t="s">
        <v>6</v>
      </c>
      <c r="L8" s="14" t="s">
        <v>6</v>
      </c>
      <c r="M8" s="14" t="s">
        <v>6</v>
      </c>
      <c r="N8" s="14" t="s">
        <v>6</v>
      </c>
      <c r="O8" s="15" t="s">
        <v>6</v>
      </c>
      <c r="P8" s="47">
        <f>(6/8)</f>
        <v>0.75</v>
      </c>
    </row>
    <row r="9" spans="1:16" s="2" customFormat="1" ht="16.25" customHeight="1" x14ac:dyDescent="0.2">
      <c r="A9" s="19" t="s">
        <v>20</v>
      </c>
      <c r="B9" s="4"/>
      <c r="C9" s="5"/>
      <c r="D9" s="6"/>
      <c r="E9" s="44" t="s">
        <v>41</v>
      </c>
      <c r="F9" s="13" t="s">
        <v>6</v>
      </c>
      <c r="G9" s="14" t="s">
        <v>6</v>
      </c>
      <c r="H9" s="14" t="s">
        <v>6</v>
      </c>
      <c r="I9" s="14" t="s">
        <v>6</v>
      </c>
      <c r="J9" s="14" t="s">
        <v>6</v>
      </c>
      <c r="K9" s="14" t="s">
        <v>6</v>
      </c>
      <c r="L9" s="14" t="s">
        <v>6</v>
      </c>
      <c r="M9" s="14" t="s">
        <v>6</v>
      </c>
      <c r="N9" s="14" t="s">
        <v>6</v>
      </c>
      <c r="O9" s="15" t="s">
        <v>6</v>
      </c>
      <c r="P9" s="47">
        <f t="shared" si="0"/>
        <v>1</v>
      </c>
    </row>
    <row r="10" spans="1:16" s="2" customFormat="1" ht="16.25" customHeight="1" x14ac:dyDescent="0.2">
      <c r="A10" s="19" t="s">
        <v>21</v>
      </c>
      <c r="B10" s="4"/>
      <c r="C10" s="5"/>
      <c r="D10" s="6"/>
      <c r="E10" s="44" t="s">
        <v>42</v>
      </c>
      <c r="F10" s="13" t="s">
        <v>6</v>
      </c>
      <c r="G10" s="14" t="s">
        <v>6</v>
      </c>
      <c r="H10" s="14" t="s">
        <v>6</v>
      </c>
      <c r="I10" s="14" t="s">
        <v>6</v>
      </c>
      <c r="J10" s="14" t="s">
        <v>6</v>
      </c>
      <c r="K10" s="14" t="s">
        <v>6</v>
      </c>
      <c r="L10" s="14" t="s">
        <v>10</v>
      </c>
      <c r="M10" s="14" t="s">
        <v>6</v>
      </c>
      <c r="N10" s="14" t="s">
        <v>6</v>
      </c>
      <c r="O10" s="15" t="s">
        <v>6</v>
      </c>
      <c r="P10" s="47">
        <f>(7/8)</f>
        <v>0.875</v>
      </c>
    </row>
    <row r="11" spans="1:16" s="2" customFormat="1" ht="16.25" customHeight="1" x14ac:dyDescent="0.2">
      <c r="A11" s="19" t="s">
        <v>22</v>
      </c>
      <c r="B11" s="4"/>
      <c r="C11" s="5"/>
      <c r="D11" s="6"/>
      <c r="E11" s="44" t="s">
        <v>38</v>
      </c>
      <c r="F11" s="13" t="s">
        <v>6</v>
      </c>
      <c r="G11" s="14" t="s">
        <v>6</v>
      </c>
      <c r="H11" s="14" t="s">
        <v>6</v>
      </c>
      <c r="I11" s="14" t="s">
        <v>6</v>
      </c>
      <c r="J11" s="14" t="s">
        <v>6</v>
      </c>
      <c r="K11" s="14" t="s">
        <v>6</v>
      </c>
      <c r="L11" s="14" t="s">
        <v>6</v>
      </c>
      <c r="M11" s="14" t="s">
        <v>6</v>
      </c>
      <c r="N11" s="14" t="s">
        <v>6</v>
      </c>
      <c r="O11" s="15" t="s">
        <v>6</v>
      </c>
      <c r="P11" s="47">
        <f t="shared" si="0"/>
        <v>1</v>
      </c>
    </row>
    <row r="12" spans="1:16" s="2" customFormat="1" ht="16.25" customHeight="1" x14ac:dyDescent="0.2">
      <c r="A12" s="19" t="s">
        <v>23</v>
      </c>
      <c r="B12" s="4"/>
      <c r="C12" s="5"/>
      <c r="D12" s="6"/>
      <c r="E12" s="44" t="s">
        <v>44</v>
      </c>
      <c r="F12" s="13" t="s">
        <v>6</v>
      </c>
      <c r="G12" s="14" t="s">
        <v>6</v>
      </c>
      <c r="H12" s="14" t="s">
        <v>6</v>
      </c>
      <c r="I12" s="14" t="s">
        <v>6</v>
      </c>
      <c r="J12" s="14" t="s">
        <v>6</v>
      </c>
      <c r="K12" s="14" t="s">
        <v>6</v>
      </c>
      <c r="L12" s="14" t="s">
        <v>6</v>
      </c>
      <c r="M12" s="14" t="s">
        <v>6</v>
      </c>
      <c r="N12" s="14" t="s">
        <v>6</v>
      </c>
      <c r="O12" s="15" t="s">
        <v>6</v>
      </c>
      <c r="P12" s="47">
        <f t="shared" si="0"/>
        <v>1</v>
      </c>
    </row>
    <row r="13" spans="1:16" s="2" customFormat="1" ht="16.25" customHeight="1" x14ac:dyDescent="0.2">
      <c r="A13" s="19" t="s">
        <v>24</v>
      </c>
      <c r="B13" s="4"/>
      <c r="C13" s="5"/>
      <c r="D13" s="6"/>
      <c r="E13" s="44" t="s">
        <v>45</v>
      </c>
      <c r="F13" s="13" t="s">
        <v>6</v>
      </c>
      <c r="G13" s="14" t="s">
        <v>6</v>
      </c>
      <c r="H13" s="14" t="s">
        <v>6</v>
      </c>
      <c r="I13" s="14" t="s">
        <v>6</v>
      </c>
      <c r="J13" s="14" t="s">
        <v>6</v>
      </c>
      <c r="K13" s="14" t="s">
        <v>6</v>
      </c>
      <c r="L13" s="14" t="s">
        <v>6</v>
      </c>
      <c r="M13" s="14" t="s">
        <v>6</v>
      </c>
      <c r="N13" s="14" t="s">
        <v>6</v>
      </c>
      <c r="O13" s="15" t="s">
        <v>6</v>
      </c>
      <c r="P13" s="47">
        <f t="shared" si="0"/>
        <v>1</v>
      </c>
    </row>
    <row r="14" spans="1:16" s="2" customFormat="1" ht="16.25" customHeight="1" x14ac:dyDescent="0.2">
      <c r="A14" s="19" t="s">
        <v>25</v>
      </c>
      <c r="B14" s="4"/>
      <c r="C14" s="5"/>
      <c r="D14" s="6"/>
      <c r="E14" s="44" t="s">
        <v>46</v>
      </c>
      <c r="F14" s="13" t="s">
        <v>6</v>
      </c>
      <c r="G14" s="14" t="s">
        <v>6</v>
      </c>
      <c r="H14" s="14" t="s">
        <v>6</v>
      </c>
      <c r="I14" s="14" t="s">
        <v>6</v>
      </c>
      <c r="J14" s="14" t="s">
        <v>6</v>
      </c>
      <c r="K14" s="14" t="s">
        <v>6</v>
      </c>
      <c r="L14" s="14" t="s">
        <v>6</v>
      </c>
      <c r="M14" s="14" t="s">
        <v>6</v>
      </c>
      <c r="N14" s="14" t="s">
        <v>6</v>
      </c>
      <c r="O14" s="15" t="s">
        <v>6</v>
      </c>
      <c r="P14" s="47">
        <f t="shared" si="0"/>
        <v>1</v>
      </c>
    </row>
    <row r="15" spans="1:16" s="2" customFormat="1" ht="16.25" customHeight="1" x14ac:dyDescent="0.2">
      <c r="A15" s="19" t="s">
        <v>26</v>
      </c>
      <c r="B15" s="4"/>
      <c r="C15" s="5"/>
      <c r="D15" s="6"/>
      <c r="E15" s="44" t="s">
        <v>37</v>
      </c>
      <c r="F15" s="13" t="s">
        <v>6</v>
      </c>
      <c r="G15" s="14" t="s">
        <v>6</v>
      </c>
      <c r="H15" s="14" t="s">
        <v>6</v>
      </c>
      <c r="I15" s="14" t="s">
        <v>6</v>
      </c>
      <c r="J15" s="14" t="s">
        <v>6</v>
      </c>
      <c r="K15" s="14" t="s">
        <v>6</v>
      </c>
      <c r="L15" s="14" t="s">
        <v>6</v>
      </c>
      <c r="M15" s="14" t="s">
        <v>6</v>
      </c>
      <c r="N15" s="14" t="s">
        <v>6</v>
      </c>
      <c r="O15" s="15" t="s">
        <v>6</v>
      </c>
      <c r="P15" s="47">
        <f t="shared" si="0"/>
        <v>1</v>
      </c>
    </row>
    <row r="16" spans="1:16" s="2" customFormat="1" ht="16.25" customHeight="1" x14ac:dyDescent="0.2">
      <c r="A16" s="19" t="s">
        <v>27</v>
      </c>
      <c r="B16" s="4"/>
      <c r="C16" s="5"/>
      <c r="D16" s="6"/>
      <c r="E16" s="44" t="s">
        <v>47</v>
      </c>
      <c r="F16" s="13" t="s">
        <v>6</v>
      </c>
      <c r="G16" s="14" t="s">
        <v>10</v>
      </c>
      <c r="H16" s="14" t="s">
        <v>10</v>
      </c>
      <c r="I16" s="14" t="s">
        <v>10</v>
      </c>
      <c r="J16" s="14" t="s">
        <v>6</v>
      </c>
      <c r="K16" s="14" t="s">
        <v>6</v>
      </c>
      <c r="L16" s="14" t="s">
        <v>6</v>
      </c>
      <c r="M16" s="14" t="s">
        <v>6</v>
      </c>
      <c r="N16" s="14" t="s">
        <v>6</v>
      </c>
      <c r="O16" s="15" t="s">
        <v>6</v>
      </c>
      <c r="P16" s="47">
        <f>(6/8)</f>
        <v>0.75</v>
      </c>
    </row>
    <row r="17" spans="1:16" s="2" customFormat="1" ht="16.25" customHeight="1" x14ac:dyDescent="0.2">
      <c r="A17" s="19" t="s">
        <v>28</v>
      </c>
      <c r="B17" s="4"/>
      <c r="C17" s="5"/>
      <c r="D17" s="6"/>
      <c r="E17" s="44" t="s">
        <v>48</v>
      </c>
      <c r="F17" s="13" t="s">
        <v>6</v>
      </c>
      <c r="G17" s="14" t="s">
        <v>6</v>
      </c>
      <c r="H17" s="14" t="s">
        <v>6</v>
      </c>
      <c r="I17" s="14" t="s">
        <v>6</v>
      </c>
      <c r="J17" s="14" t="s">
        <v>6</v>
      </c>
      <c r="K17" s="14" t="s">
        <v>6</v>
      </c>
      <c r="L17" s="14" t="s">
        <v>6</v>
      </c>
      <c r="M17" s="14" t="s">
        <v>6</v>
      </c>
      <c r="N17" s="14" t="s">
        <v>6</v>
      </c>
      <c r="O17" s="15" t="s">
        <v>10</v>
      </c>
      <c r="P17" s="47">
        <f>(7/8)</f>
        <v>0.875</v>
      </c>
    </row>
    <row r="18" spans="1:16" s="2" customFormat="1" ht="16.25" customHeight="1" x14ac:dyDescent="0.2">
      <c r="A18" s="19" t="s">
        <v>29</v>
      </c>
      <c r="B18" s="4"/>
      <c r="C18" s="5"/>
      <c r="D18" s="6"/>
      <c r="E18" s="44" t="s">
        <v>13</v>
      </c>
      <c r="F18" s="13" t="s">
        <v>6</v>
      </c>
      <c r="G18" s="14" t="s">
        <v>6</v>
      </c>
      <c r="H18" s="14" t="s">
        <v>6</v>
      </c>
      <c r="I18" s="14" t="s">
        <v>6</v>
      </c>
      <c r="J18" s="14" t="s">
        <v>6</v>
      </c>
      <c r="K18" s="14" t="s">
        <v>6</v>
      </c>
      <c r="L18" s="14" t="s">
        <v>6</v>
      </c>
      <c r="M18" s="14" t="s">
        <v>6</v>
      </c>
      <c r="N18" s="14" t="s">
        <v>6</v>
      </c>
      <c r="O18" s="15" t="s">
        <v>6</v>
      </c>
      <c r="P18" s="47">
        <f t="shared" si="0"/>
        <v>1</v>
      </c>
    </row>
    <row r="19" spans="1:16" s="2" customFormat="1" ht="16.25" customHeight="1" x14ac:dyDescent="0.2">
      <c r="A19" s="19" t="s">
        <v>30</v>
      </c>
      <c r="B19" s="4"/>
      <c r="C19" s="5"/>
      <c r="D19" s="6"/>
      <c r="E19" s="44" t="s">
        <v>39</v>
      </c>
      <c r="F19" s="13" t="s">
        <v>6</v>
      </c>
      <c r="G19" s="14" t="s">
        <v>6</v>
      </c>
      <c r="H19" s="14" t="s">
        <v>6</v>
      </c>
      <c r="I19" s="14" t="s">
        <v>6</v>
      </c>
      <c r="J19" s="14" t="s">
        <v>6</v>
      </c>
      <c r="K19" s="14" t="s">
        <v>6</v>
      </c>
      <c r="L19" s="14" t="s">
        <v>6</v>
      </c>
      <c r="M19" s="14" t="s">
        <v>6</v>
      </c>
      <c r="N19" s="14" t="s">
        <v>6</v>
      </c>
      <c r="O19" s="15" t="s">
        <v>6</v>
      </c>
      <c r="P19" s="47">
        <f t="shared" si="0"/>
        <v>1</v>
      </c>
    </row>
    <row r="20" spans="1:16" s="2" customFormat="1" ht="16.25" customHeight="1" x14ac:dyDescent="0.2">
      <c r="A20" s="19" t="s">
        <v>31</v>
      </c>
      <c r="B20" s="4"/>
      <c r="C20" s="5"/>
      <c r="D20" s="6"/>
      <c r="E20" s="44" t="s">
        <v>49</v>
      </c>
      <c r="F20" s="13" t="s">
        <v>6</v>
      </c>
      <c r="G20" s="14" t="s">
        <v>6</v>
      </c>
      <c r="H20" s="14" t="s">
        <v>6</v>
      </c>
      <c r="I20" s="14" t="s">
        <v>6</v>
      </c>
      <c r="J20" s="14" t="s">
        <v>6</v>
      </c>
      <c r="K20" s="14" t="s">
        <v>6</v>
      </c>
      <c r="L20" s="14" t="s">
        <v>6</v>
      </c>
      <c r="M20" s="14" t="s">
        <v>6</v>
      </c>
      <c r="N20" s="14" t="s">
        <v>6</v>
      </c>
      <c r="O20" s="15" t="s">
        <v>6</v>
      </c>
      <c r="P20" s="47">
        <f t="shared" si="0"/>
        <v>1</v>
      </c>
    </row>
    <row r="21" spans="1:16" s="2" customFormat="1" ht="16.25" customHeight="1" x14ac:dyDescent="0.2">
      <c r="A21" s="19" t="s">
        <v>32</v>
      </c>
      <c r="B21" s="4"/>
      <c r="C21" s="5"/>
      <c r="D21" s="6"/>
      <c r="E21" s="44" t="s">
        <v>50</v>
      </c>
      <c r="F21" s="13" t="s">
        <v>6</v>
      </c>
      <c r="G21" s="14" t="s">
        <v>6</v>
      </c>
      <c r="H21" s="14" t="s">
        <v>6</v>
      </c>
      <c r="I21" s="14" t="s">
        <v>6</v>
      </c>
      <c r="J21" s="14" t="s">
        <v>6</v>
      </c>
      <c r="K21" s="14" t="s">
        <v>6</v>
      </c>
      <c r="L21" s="14" t="s">
        <v>6</v>
      </c>
      <c r="M21" s="14" t="s">
        <v>6</v>
      </c>
      <c r="N21" s="14" t="s">
        <v>6</v>
      </c>
      <c r="O21" s="15" t="s">
        <v>10</v>
      </c>
      <c r="P21" s="47">
        <f>(7/8)</f>
        <v>0.875</v>
      </c>
    </row>
    <row r="22" spans="1:16" s="2" customFormat="1" ht="16.25" customHeight="1" x14ac:dyDescent="0.2">
      <c r="A22" s="19" t="s">
        <v>43</v>
      </c>
      <c r="B22" s="4"/>
      <c r="C22" s="5"/>
      <c r="D22" s="6"/>
      <c r="E22" s="4" t="s">
        <v>14</v>
      </c>
      <c r="F22" s="13" t="s">
        <v>10</v>
      </c>
      <c r="G22" s="14" t="s">
        <v>10</v>
      </c>
      <c r="H22" s="14" t="s">
        <v>10</v>
      </c>
      <c r="I22" s="14" t="s">
        <v>10</v>
      </c>
      <c r="J22" s="14" t="s">
        <v>10</v>
      </c>
      <c r="K22" s="14" t="s">
        <v>10</v>
      </c>
      <c r="L22" s="14" t="s">
        <v>10</v>
      </c>
      <c r="M22" s="14" t="s">
        <v>10</v>
      </c>
      <c r="N22" s="14" t="s">
        <v>10</v>
      </c>
      <c r="O22" s="15" t="s">
        <v>10</v>
      </c>
      <c r="P22" s="47">
        <f>(0/8)</f>
        <v>0</v>
      </c>
    </row>
    <row r="23" spans="1:16" s="2" customFormat="1" ht="16.25" customHeight="1" x14ac:dyDescent="0.2">
      <c r="A23" s="19" t="s">
        <v>33</v>
      </c>
      <c r="B23" s="4"/>
      <c r="C23" s="5"/>
      <c r="D23" s="6"/>
      <c r="E23" s="44" t="s">
        <v>51</v>
      </c>
      <c r="F23" s="13" t="s">
        <v>6</v>
      </c>
      <c r="G23" s="14" t="s">
        <v>6</v>
      </c>
      <c r="H23" s="14" t="s">
        <v>6</v>
      </c>
      <c r="I23" s="14" t="s">
        <v>6</v>
      </c>
      <c r="J23" s="14" t="s">
        <v>6</v>
      </c>
      <c r="K23" s="14" t="s">
        <v>6</v>
      </c>
      <c r="L23" s="14" t="s">
        <v>6</v>
      </c>
      <c r="M23" s="14" t="s">
        <v>6</v>
      </c>
      <c r="N23" s="14" t="s">
        <v>6</v>
      </c>
      <c r="O23" s="15" t="s">
        <v>6</v>
      </c>
      <c r="P23" s="47">
        <f t="shared" si="0"/>
        <v>1</v>
      </c>
    </row>
    <row r="24" spans="1:16" s="2" customFormat="1" ht="16.25" customHeight="1" x14ac:dyDescent="0.2">
      <c r="A24" s="19" t="s">
        <v>57</v>
      </c>
      <c r="B24" s="4"/>
      <c r="C24" s="5"/>
      <c r="D24" s="6"/>
      <c r="E24" s="44" t="s">
        <v>52</v>
      </c>
      <c r="F24" s="13" t="s">
        <v>6</v>
      </c>
      <c r="G24" s="14" t="s">
        <v>6</v>
      </c>
      <c r="H24" s="14" t="s">
        <v>6</v>
      </c>
      <c r="I24" s="14" t="s">
        <v>6</v>
      </c>
      <c r="J24" s="14" t="s">
        <v>6</v>
      </c>
      <c r="K24" s="14" t="s">
        <v>6</v>
      </c>
      <c r="L24" s="14" t="s">
        <v>6</v>
      </c>
      <c r="M24" s="14" t="s">
        <v>6</v>
      </c>
      <c r="N24" s="14" t="s">
        <v>6</v>
      </c>
      <c r="O24" s="15" t="s">
        <v>6</v>
      </c>
      <c r="P24" s="47">
        <f t="shared" si="0"/>
        <v>1</v>
      </c>
    </row>
    <row r="25" spans="1:16" s="2" customFormat="1" ht="16.25" customHeight="1" x14ac:dyDescent="0.2">
      <c r="A25" s="19" t="s">
        <v>56</v>
      </c>
      <c r="B25" s="4"/>
      <c r="C25" s="5"/>
      <c r="D25" s="6"/>
      <c r="E25" s="44" t="s">
        <v>53</v>
      </c>
      <c r="F25" s="13" t="s">
        <v>6</v>
      </c>
      <c r="G25" s="14" t="s">
        <v>6</v>
      </c>
      <c r="H25" s="14" t="s">
        <v>6</v>
      </c>
      <c r="I25" s="14" t="s">
        <v>6</v>
      </c>
      <c r="J25" s="14" t="s">
        <v>6</v>
      </c>
      <c r="K25" s="14" t="s">
        <v>6</v>
      </c>
      <c r="L25" s="14" t="s">
        <v>6</v>
      </c>
      <c r="M25" s="14" t="s">
        <v>6</v>
      </c>
      <c r="N25" s="14" t="s">
        <v>6</v>
      </c>
      <c r="O25" s="15" t="s">
        <v>10</v>
      </c>
      <c r="P25" s="47">
        <f>(7/8)</f>
        <v>0.875</v>
      </c>
    </row>
    <row r="26" spans="1:16" s="2" customFormat="1" ht="16.25" customHeight="1" x14ac:dyDescent="0.2">
      <c r="A26" s="19" t="s">
        <v>58</v>
      </c>
      <c r="B26" s="4"/>
      <c r="C26" s="5"/>
      <c r="D26" s="6"/>
      <c r="E26" s="44" t="s">
        <v>63</v>
      </c>
      <c r="F26" s="13" t="s">
        <v>10</v>
      </c>
      <c r="G26" s="14" t="s">
        <v>6</v>
      </c>
      <c r="H26" s="14" t="s">
        <v>6</v>
      </c>
      <c r="I26" s="14" t="s">
        <v>6</v>
      </c>
      <c r="J26" s="14" t="s">
        <v>6</v>
      </c>
      <c r="K26" s="14" t="s">
        <v>10</v>
      </c>
      <c r="L26" s="14" t="s">
        <v>10</v>
      </c>
      <c r="M26" s="14" t="s">
        <v>6</v>
      </c>
      <c r="N26" s="14" t="s">
        <v>6</v>
      </c>
      <c r="O26" s="15" t="s">
        <v>6</v>
      </c>
      <c r="P26" s="47">
        <f>(6/8)</f>
        <v>0.75</v>
      </c>
    </row>
    <row r="27" spans="1:16" s="2" customFormat="1" ht="16.25" customHeight="1" x14ac:dyDescent="0.2">
      <c r="A27" s="19" t="s">
        <v>59</v>
      </c>
      <c r="B27" s="4"/>
      <c r="C27" s="5"/>
      <c r="D27" s="6"/>
      <c r="E27" s="44" t="s">
        <v>54</v>
      </c>
      <c r="F27" s="13" t="s">
        <v>10</v>
      </c>
      <c r="G27" s="14" t="s">
        <v>6</v>
      </c>
      <c r="H27" s="14" t="s">
        <v>6</v>
      </c>
      <c r="I27" s="14" t="s">
        <v>6</v>
      </c>
      <c r="J27" s="14" t="s">
        <v>6</v>
      </c>
      <c r="K27" s="14" t="s">
        <v>6</v>
      </c>
      <c r="L27" s="14" t="s">
        <v>6</v>
      </c>
      <c r="M27" s="14" t="s">
        <v>6</v>
      </c>
      <c r="N27" s="14" t="s">
        <v>6</v>
      </c>
      <c r="O27" s="15" t="s">
        <v>6</v>
      </c>
      <c r="P27" s="47">
        <f t="shared" si="0"/>
        <v>1</v>
      </c>
    </row>
    <row r="28" spans="1:16" s="2" customFormat="1" ht="16.25" customHeight="1" thickBot="1" x14ac:dyDescent="0.25">
      <c r="A28" s="19" t="s">
        <v>60</v>
      </c>
      <c r="B28" s="4"/>
      <c r="C28" s="5"/>
      <c r="D28" s="6"/>
      <c r="E28" s="44" t="s">
        <v>55</v>
      </c>
      <c r="F28" s="16" t="s">
        <v>10</v>
      </c>
      <c r="G28" s="42" t="s">
        <v>6</v>
      </c>
      <c r="H28" s="42" t="s">
        <v>6</v>
      </c>
      <c r="I28" s="42" t="s">
        <v>6</v>
      </c>
      <c r="J28" s="42" t="s">
        <v>6</v>
      </c>
      <c r="K28" s="42" t="s">
        <v>6</v>
      </c>
      <c r="L28" s="42" t="s">
        <v>10</v>
      </c>
      <c r="M28" s="42" t="s">
        <v>10</v>
      </c>
      <c r="N28" s="42" t="s">
        <v>6</v>
      </c>
      <c r="O28" s="52" t="s">
        <v>6</v>
      </c>
      <c r="P28" s="48">
        <f>(6/8)</f>
        <v>0.75</v>
      </c>
    </row>
    <row r="29" spans="1:16" s="3" customFormat="1" ht="17" thickBot="1" x14ac:dyDescent="0.25">
      <c r="A29" s="17"/>
      <c r="C29" s="28"/>
    </row>
    <row r="30" spans="1:16" s="3" customFormat="1" ht="20" x14ac:dyDescent="0.2">
      <c r="A30" s="17"/>
      <c r="C30" s="28"/>
      <c r="F30" s="7" t="s">
        <v>7</v>
      </c>
      <c r="G30" s="8" t="s">
        <v>6</v>
      </c>
      <c r="H30" s="9" t="s">
        <v>8</v>
      </c>
    </row>
    <row r="31" spans="1:16" s="3" customFormat="1" ht="21" thickBot="1" x14ac:dyDescent="0.25">
      <c r="A31" s="17"/>
      <c r="C31" s="28"/>
      <c r="F31" s="10" t="s">
        <v>9</v>
      </c>
      <c r="G31" s="11" t="s">
        <v>10</v>
      </c>
      <c r="H31" s="12" t="s">
        <v>11</v>
      </c>
    </row>
  </sheetData>
  <mergeCells count="5">
    <mergeCell ref="F2:O2"/>
    <mergeCell ref="A1:A2"/>
    <mergeCell ref="D1:D2"/>
    <mergeCell ref="E1:E2"/>
    <mergeCell ref="P1:P2"/>
  </mergeCell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P5 P8 P10 P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 1</cp:lastModifiedBy>
  <cp:lastPrinted>2014-08-03T19:23:06Z</cp:lastPrinted>
  <dcterms:created xsi:type="dcterms:W3CDTF">2014-07-21T11:16:53Z</dcterms:created>
  <dcterms:modified xsi:type="dcterms:W3CDTF">2016-08-14T12:33:40Z</dcterms:modified>
</cp:coreProperties>
</file>