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<sst xmlns="http://schemas.openxmlformats.org/spreadsheetml/2006/main" count="21" uniqueCount="8">
  <si>
    <r>
      <t>a=</t>
    </r>
    <r>
      <rPr>
        <sz val="10"/>
        <rFont val="Symbol"/>
        <family val="0"/>
      </rPr>
      <t></t>
    </r>
  </si>
  <si>
    <r>
      <t>a=2</t>
    </r>
    <r>
      <rPr>
        <sz val="10"/>
        <rFont val="Symbol"/>
        <family val="0"/>
      </rPr>
      <t></t>
    </r>
  </si>
  <si>
    <r>
      <t>a=</t>
    </r>
    <r>
      <rPr>
        <sz val="10"/>
        <rFont val="Symbol"/>
        <family val="0"/>
      </rPr>
      <t></t>
    </r>
  </si>
  <si>
    <t>Ordem</t>
  </si>
  <si>
    <t>Ih (pico)</t>
  </si>
  <si>
    <t>Ih (eficaz)</t>
  </si>
  <si>
    <t>Ief (soma)</t>
  </si>
  <si>
    <t>Ief (definição)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</si>
</sst>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2">
    <font>
      <sz val="10"/>
      <name val="Arial"/>
      <family val="2"/>
    </font>
    <font>
      <sz val="10"/>
      <name val="Symbo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C4" sqref="C4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/>
      <c r="B1" s="1" t="s">
        <v>0</v>
      </c>
      <c r="C1" s="1" t="s">
        <v>0</v>
      </c>
      <c r="D1" s="1" t="s">
        <v>1</v>
      </c>
      <c r="E1" s="1" t="s">
        <v>1</v>
      </c>
      <c r="F1" s="1" t="s">
        <v>2</v>
      </c>
      <c r="G1" s="1" t="s">
        <v>2</v>
      </c>
    </row>
    <row r="2" spans="1:7" ht="12.75">
      <c r="A2" s="1" t="s">
        <v>3</v>
      </c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</row>
    <row r="3" spans="1:7" ht="12.75">
      <c r="A3" s="1">
        <v>1</v>
      </c>
      <c r="B3" s="2">
        <f>4/(PI()*A3)*SIN(A3*PI()/2)*SIN(A3*PI()/2)</f>
        <v>1.2732395447351628</v>
      </c>
      <c r="C3" s="2">
        <f>SQRT((4/(PI()*A3)*SIN(A3*PI()/2)*SIN(A3*PI()/2))^2/2)</f>
        <v>0.9003163161571062</v>
      </c>
      <c r="D3" s="2">
        <f>4/(PI()*A3)*SIN(A3*PI()/2)*SIN(A3*2*PI()/6)</f>
        <v>1.1026577908435842</v>
      </c>
      <c r="E3" s="2">
        <f>SQRT((4/(PI()*A3)*SIN(A3*PI()/2)*SIN(A3*2*PI()/6))^2/2)</f>
        <v>0.7796968012336762</v>
      </c>
      <c r="F3" s="2">
        <f>4/(PI()*A3)*SIN(A3*PI()/2)*SIN(A3*PI()/12)</f>
        <v>0.32953864315512305</v>
      </c>
      <c r="G3" s="2">
        <f>SQRT((4/(PI()*A3)*SIN(A3*PI()/2)*SIN(A3*PI()/12))^2/2)</f>
        <v>0.23301900923800134</v>
      </c>
    </row>
    <row r="4" spans="1:7" ht="12.75">
      <c r="A4" s="1">
        <v>2</v>
      </c>
      <c r="B4" s="2">
        <f>4/(PI()*A4)*SIN(A4*PI()/2)*SIN(A4*PI()/2)</f>
        <v>9.547767314442451E-33</v>
      </c>
      <c r="C4" s="2">
        <f>SQRT((4/(PI()*A4)*SIN(A4*PI()/2)*SIN(A4*PI()/2))^2/2)</f>
        <v>6.751291013233528E-33</v>
      </c>
      <c r="D4" s="2">
        <f>4/(PI()*A4)*SIN(A4*PI()/2)*SIN(A4*2*PI()/6)</f>
        <v>6.751831670557435E-17</v>
      </c>
      <c r="E4" s="2">
        <f>SQRT((4/(PI()*A4)*SIN(A4*PI()/2)*SIN(A4*2*PI()/6))^2/2)</f>
        <v>4.774265959681258E-17</v>
      </c>
      <c r="F4" s="2">
        <f>4/(PI()*A4)*SIN(A4*PI()/2)*SIN(A4*PI()/12)</f>
        <v>3.898171832519375E-17</v>
      </c>
      <c r="G4" s="2">
        <f>SQRT((4/(PI()*A4)*SIN(A4*PI()/2)*SIN(A4*PI()/12))^2/2)</f>
        <v>2.7564237370048406E-17</v>
      </c>
    </row>
    <row r="5" spans="1:7" ht="12.75">
      <c r="A5" s="1">
        <v>3</v>
      </c>
      <c r="B5" s="2">
        <f>4/(PI()*A5)*SIN(A5*PI()/2)*SIN(A5*PI()/2)</f>
        <v>0.4244131815783876</v>
      </c>
      <c r="C5" s="2">
        <f>SQRT((4/(PI()*A5)*SIN(A5*PI()/2)*SIN(A5*PI()/2))^2/2)</f>
        <v>0.3001054387190354</v>
      </c>
      <c r="D5" s="2">
        <f>4/(PI()*A5)*SIN(A5*PI()/2)*SIN(A5*2*PI()/6)</f>
        <v>-5.197562443359168E-17</v>
      </c>
      <c r="E5" s="2">
        <f>SQRT((4/(PI()*A5)*SIN(A5*PI()/2)*SIN(A5*2*PI()/6))^2/2)</f>
        <v>3.675231649339788E-17</v>
      </c>
      <c r="F5" s="2">
        <f>4/(PI()*A5)*SIN(A5*PI()/2)*SIN(A5*PI()/12)</f>
        <v>-0.30010543871903533</v>
      </c>
      <c r="G5" s="2">
        <f>SQRT((4/(PI()*A5)*SIN(A5*PI()/2)*SIN(A5*PI()/12))^2/2)</f>
        <v>0.21220659078919377</v>
      </c>
    </row>
    <row r="6" spans="1:7" ht="12.75">
      <c r="A6" s="1">
        <v>4</v>
      </c>
      <c r="B6" s="2">
        <f>4/(PI()*A6)*SIN(A6*PI()/2)*SIN(A6*PI()/2)</f>
        <v>1.9095534628884902E-32</v>
      </c>
      <c r="C6" s="2">
        <f>SQRT((4/(PI()*A6)*SIN(A6*PI()/2)*SIN(A6*PI()/2))^2/2)</f>
        <v>1.3502582026467056E-32</v>
      </c>
      <c r="D6" s="2">
        <f>4/(PI()*A6)*SIN(A6*PI()/2)*SIN(A6*2*PI()/6)</f>
        <v>6.751831670557433E-17</v>
      </c>
      <c r="E6" s="2">
        <f>SQRT((4/(PI()*A6)*SIN(A6*PI()/2)*SIN(A6*2*PI()/6))^2/2)</f>
        <v>4.7742659596812565E-17</v>
      </c>
      <c r="F6" s="2">
        <f>4/(PI()*A6)*SIN(A6*PI()/2)*SIN(A6*PI()/12)</f>
        <v>-6.751831670557434E-17</v>
      </c>
      <c r="G6" s="2">
        <f>SQRT((4/(PI()*A6)*SIN(A6*PI()/2)*SIN(A6*PI()/12))^2/2)</f>
        <v>4.774265959681257E-17</v>
      </c>
    </row>
    <row r="7" spans="1:7" ht="12.75">
      <c r="A7" s="1">
        <v>5</v>
      </c>
      <c r="B7" s="2">
        <f>4/(PI()*A7)*SIN(A7*PI()/2)*SIN(A7*PI()/2)</f>
        <v>0.25464790894703254</v>
      </c>
      <c r="C7" s="2">
        <f>SQRT((4/(PI()*A7)*SIN(A7*PI()/2)*SIN(A7*PI()/2))^2/2)</f>
        <v>0.18006326323142122</v>
      </c>
      <c r="D7" s="2">
        <f>4/(PI()*A7)*SIN(A7*PI()/2)*SIN(A7*2*PI()/6)</f>
        <v>-0.2205315581687168</v>
      </c>
      <c r="E7" s="2">
        <f>SQRT((4/(PI()*A7)*SIN(A7*PI()/2)*SIN(A7*2*PI()/6))^2/2)</f>
        <v>0.15593936024673521</v>
      </c>
      <c r="F7" s="2">
        <f>4/(PI()*A7)*SIN(A7*PI()/2)*SIN(A7*PI()/12)</f>
        <v>0.24597099186244584</v>
      </c>
      <c r="G7" s="2">
        <f>SQRT((4/(PI()*A7)*SIN(A7*PI()/2)*SIN(A7*PI()/12))^2/2)</f>
        <v>0.17392775632111654</v>
      </c>
    </row>
    <row r="8" spans="1:7" ht="12.75">
      <c r="A8" s="1">
        <v>6</v>
      </c>
      <c r="B8" s="2">
        <f>4/(PI()*A8)*SIN(A8*PI()/2)*SIN(A8*PI()/2)</f>
        <v>2.8643301943327353E-32</v>
      </c>
      <c r="C8" s="2">
        <f>SQRT((4/(PI()*A8)*SIN(A8*PI()/2)*SIN(A8*PI()/2))^2/2)</f>
        <v>2.0253873039700585E-32</v>
      </c>
      <c r="D8" s="2">
        <f>4/(PI()*A8)*SIN(A8*PI()/2)*SIN(A8*2*PI()/6)</f>
        <v>-1.9095534628884902E-32</v>
      </c>
      <c r="E8" s="2">
        <f>SQRT((4/(PI()*A8)*SIN(A8*PI()/2)*SIN(A8*2*PI()/6))^2/2)</f>
        <v>1.3502582026467056E-32</v>
      </c>
      <c r="F8" s="2">
        <f>4/(PI()*A8)*SIN(A8*PI()/2)*SIN(A8*PI()/12)</f>
        <v>7.796343665038751E-17</v>
      </c>
      <c r="G8" s="2">
        <f>SQRT((4/(PI()*A8)*SIN(A8*PI()/2)*SIN(A8*PI()/12))^2/2)</f>
        <v>5.512847474009682E-17</v>
      </c>
    </row>
    <row r="9" spans="1:7" ht="12.75">
      <c r="A9" s="1">
        <v>7</v>
      </c>
      <c r="B9" s="2">
        <f>4/(PI()*A9)*SIN(A9*PI()/2)*SIN(A9*PI()/2)</f>
        <v>0.18189136353359467</v>
      </c>
      <c r="C9" s="2">
        <f>SQRT((4/(PI()*A9)*SIN(A9*PI()/2)*SIN(A9*PI()/2))^2/2)</f>
        <v>0.1286166165938723</v>
      </c>
      <c r="D9" s="2">
        <f>4/(PI()*A9)*SIN(A9*PI()/2)*SIN(A9*2*PI()/6)</f>
        <v>-0.1575225415490834</v>
      </c>
      <c r="E9" s="2">
        <f>SQRT((4/(PI()*A9)*SIN(A9*PI()/2)*SIN(A9*2*PI()/6))^2/2)</f>
        <v>0.11138525731909656</v>
      </c>
      <c r="F9" s="2">
        <f>4/(PI()*A9)*SIN(A9*PI()/2)*SIN(A9*PI()/12)</f>
        <v>-0.17569356561603275</v>
      </c>
      <c r="G9" s="2">
        <f>SQRT((4/(PI()*A9)*SIN(A9*PI()/2)*SIN(A9*PI()/12))^2/2)</f>
        <v>0.1242341116579404</v>
      </c>
    </row>
    <row r="10" spans="1:7" ht="12.75">
      <c r="A10" s="1">
        <v>8</v>
      </c>
      <c r="B10" s="2">
        <f>4/(PI()*A10)*SIN(A10*PI()/2)*SIN(A10*PI()/2)</f>
        <v>3.8191069257769804E-32</v>
      </c>
      <c r="C10" s="2">
        <f>SQRT((4/(PI()*A10)*SIN(A10*PI()/2)*SIN(A10*PI()/2))^2/2)</f>
        <v>2.700516405293411E-32</v>
      </c>
      <c r="D10" s="2">
        <f>4/(PI()*A10)*SIN(A10*PI()/2)*SIN(A10*2*PI()/6)</f>
        <v>-6.751831670557439E-17</v>
      </c>
      <c r="E10" s="2">
        <f>SQRT((4/(PI()*A10)*SIN(A10*PI()/2)*SIN(A10*2*PI()/6))^2/2)</f>
        <v>4.77426595968126E-17</v>
      </c>
      <c r="F10" s="2">
        <f>4/(PI()*A10)*SIN(A10*PI()/2)*SIN(A10*PI()/12)</f>
        <v>-6.751831670557435E-17</v>
      </c>
      <c r="G10" s="2">
        <f>SQRT((4/(PI()*A10)*SIN(A10*PI()/2)*SIN(A10*PI()/12))^2/2)</f>
        <v>4.774265959681258E-17</v>
      </c>
    </row>
    <row r="11" spans="1:7" ht="12.75">
      <c r="A11" s="1">
        <v>9</v>
      </c>
      <c r="B11" s="2">
        <f>4/(PI()*A11)*SIN(A11*PI()/2)*SIN(A11*PI()/2)</f>
        <v>0.1414710605261292</v>
      </c>
      <c r="C11" s="2">
        <f>SQRT((4/(PI()*A11)*SIN(A11*PI()/2)*SIN(A11*PI()/2))^2/2)</f>
        <v>0.10003514623967846</v>
      </c>
      <c r="D11" s="2">
        <f>4/(PI()*A11)*SIN(A11*PI()/2)*SIN(A11*2*PI()/6)</f>
        <v>5.197562443359168E-17</v>
      </c>
      <c r="E11" s="2">
        <f>SQRT((4/(PI()*A11)*SIN(A11*PI()/2)*SIN(A11*2*PI()/6))^2/2)</f>
        <v>3.675231649339788E-17</v>
      </c>
      <c r="F11" s="2">
        <f>4/(PI()*A11)*SIN(A11*PI()/2)*SIN(A11*PI()/12)</f>
        <v>0.10003514623967848</v>
      </c>
      <c r="G11" s="2">
        <f>SQRT((4/(PI()*A11)*SIN(A11*PI()/2)*SIN(A11*PI()/12))^2/2)</f>
        <v>0.0707355302630646</v>
      </c>
    </row>
    <row r="12" spans="1:7" ht="12.75">
      <c r="A12" s="1">
        <v>10</v>
      </c>
      <c r="B12" s="2">
        <f>4/(PI()*A12)*SIN(A12*PI()/2)*SIN(A12*PI()/2)</f>
        <v>4.7738836572212255E-32</v>
      </c>
      <c r="C12" s="2">
        <f>SQRT((4/(PI()*A12)*SIN(A12*PI()/2)*SIN(A12*PI()/2))^2/2)</f>
        <v>3.3756455066167644E-32</v>
      </c>
      <c r="D12" s="2">
        <f>4/(PI()*A12)*SIN(A12*PI()/2)*SIN(A12*2*PI()/6)</f>
        <v>-6.751831670557435E-17</v>
      </c>
      <c r="E12" s="2">
        <f>SQRT((4/(PI()*A12)*SIN(A12*PI()/2)*SIN(A12*2*PI()/6))^2/2)</f>
        <v>4.774265959681258E-17</v>
      </c>
      <c r="F12" s="2">
        <f>4/(PI()*A12)*SIN(A12*PI()/2)*SIN(A12*PI()/12)</f>
        <v>3.898171832519375E-17</v>
      </c>
      <c r="G12" s="2">
        <f>SQRT((4/(PI()*A12)*SIN(A12*PI()/2)*SIN(A12*PI()/12))^2/2)</f>
        <v>2.7564237370048406E-17</v>
      </c>
    </row>
    <row r="13" spans="1:7" ht="12.75">
      <c r="A13" s="1">
        <v>11</v>
      </c>
      <c r="B13" s="2">
        <f>4/(PI()*A13)*SIN(A13*PI()/2)*SIN(A13*PI()/2)</f>
        <v>0.11574904952137845</v>
      </c>
      <c r="C13" s="2">
        <f>SQRT((4/(PI()*A13)*SIN(A13*PI()/2)*SIN(A13*PI()/2))^2/2)</f>
        <v>0.0818469378324642</v>
      </c>
      <c r="D13" s="2">
        <f>4/(PI()*A13)*SIN(A13*PI()/2)*SIN(A13*2*PI()/6)</f>
        <v>0.1002416173494168</v>
      </c>
      <c r="E13" s="2">
        <f>SQRT((4/(PI()*A13)*SIN(A13*PI()/2)*SIN(A13*2*PI()/6))^2/2)</f>
        <v>0.0708815273848797</v>
      </c>
      <c r="F13" s="2">
        <f>4/(PI()*A13)*SIN(A13*PI()/2)*SIN(A13*PI()/12)</f>
        <v>-0.02995805846864759</v>
      </c>
      <c r="G13" s="2">
        <f>SQRT((4/(PI()*A13)*SIN(A13*PI()/2)*SIN(A13*PI()/12))^2/2)</f>
        <v>0.021183546294363788</v>
      </c>
    </row>
    <row r="14" spans="1:7" ht="12.75">
      <c r="A14" s="1">
        <v>12</v>
      </c>
      <c r="B14" s="2">
        <f>4/(PI()*A14)*SIN(A14*PI()/2)*SIN(A14*PI()/2)</f>
        <v>5.728660388665471E-32</v>
      </c>
      <c r="C14" s="2">
        <f>SQRT((4/(PI()*A14)*SIN(A14*PI()/2)*SIN(A14*PI()/2))^2/2)</f>
        <v>4.050774607940117E-32</v>
      </c>
      <c r="D14" s="2">
        <f>4/(PI()*A14)*SIN(A14*PI()/2)*SIN(A14*2*PI()/6)</f>
        <v>3.8191069257769804E-32</v>
      </c>
      <c r="E14" s="2">
        <f>SQRT((4/(PI()*A14)*SIN(A14*PI()/2)*SIN(A14*2*PI()/6))^2/2)</f>
        <v>2.700516405293411E-32</v>
      </c>
      <c r="F14" s="2">
        <f>4/(PI()*A14)*SIN(A14*PI()/2)*SIN(A14*PI()/12)</f>
        <v>-9.547767314442451E-33</v>
      </c>
      <c r="G14" s="2">
        <f>SQRT((4/(PI()*A14)*SIN(A14*PI()/2)*SIN(A14*PI()/12))^2/2)</f>
        <v>6.751291013233528E-33</v>
      </c>
    </row>
    <row r="15" spans="1:7" ht="12.75">
      <c r="A15" s="1">
        <v>13</v>
      </c>
      <c r="B15" s="2">
        <f>4/(PI()*A15)*SIN(A15*PI()/2)*SIN(A15*PI()/2)</f>
        <v>0.09794150344116635</v>
      </c>
      <c r="C15" s="2">
        <f>SQRT((4/(PI()*A15)*SIN(A15*PI()/2)*SIN(A15*PI()/2))^2/2)</f>
        <v>0.0692551012428543</v>
      </c>
      <c r="D15" s="2">
        <f>4/(PI()*A15)*SIN(A15*PI()/2)*SIN(A15*2*PI()/6)</f>
        <v>0.08481983006489108</v>
      </c>
      <c r="E15" s="2">
        <f>SQRT((4/(PI()*A15)*SIN(A15*PI()/2)*SIN(A15*2*PI()/6))^2/2)</f>
        <v>0.05997667701797508</v>
      </c>
      <c r="F15" s="2">
        <f>4/(PI()*A15)*SIN(A15*PI()/2)*SIN(A15*PI()/12)</f>
        <v>-0.02534912639654793</v>
      </c>
      <c r="G15" s="2">
        <f>SQRT((4/(PI()*A15)*SIN(A15*PI()/2)*SIN(A15*PI()/12))^2/2)</f>
        <v>0.017924539172153954</v>
      </c>
    </row>
    <row r="16" spans="1:7" ht="12.75">
      <c r="A16" s="1">
        <v>14</v>
      </c>
      <c r="B16" s="2">
        <f>4/(PI()*A16)*SIN(A16*PI()/2)*SIN(A16*PI()/2)</f>
        <v>6.683437120109715E-32</v>
      </c>
      <c r="C16" s="2">
        <f>SQRT((4/(PI()*A16)*SIN(A16*PI()/2)*SIN(A16*PI()/2))^2/2)</f>
        <v>4.72590370926347E-32</v>
      </c>
      <c r="D16" s="2">
        <f>4/(PI()*A16)*SIN(A16*PI()/2)*SIN(A16*2*PI()/6)</f>
        <v>6.751831670557439E-17</v>
      </c>
      <c r="E16" s="2">
        <f>SQRT((4/(PI()*A16)*SIN(A16*PI()/2)*SIN(A16*2*PI()/6))^2/2)</f>
        <v>4.77426595968126E-17</v>
      </c>
      <c r="F16" s="2">
        <f>4/(PI()*A16)*SIN(A16*PI()/2)*SIN(A16*PI()/12)</f>
        <v>-3.898171832519373E-17</v>
      </c>
      <c r="G16" s="2">
        <f>SQRT((4/(PI()*A16)*SIN(A16*PI()/2)*SIN(A16*PI()/12))^2/2)</f>
        <v>2.7564237370048394E-17</v>
      </c>
    </row>
    <row r="17" spans="1:7" ht="12.75">
      <c r="A17" s="1">
        <v>15</v>
      </c>
      <c r="B17" s="2">
        <f>4/(PI()*A17)*SIN(A17*PI()/2)*SIN(A17*PI()/2)</f>
        <v>0.08488263631567752</v>
      </c>
      <c r="C17" s="2">
        <f>SQRT((4/(PI()*A17)*SIN(A17*PI()/2)*SIN(A17*PI()/2))^2/2)</f>
        <v>0.06002108774380708</v>
      </c>
      <c r="D17" s="2">
        <f>4/(PI()*A17)*SIN(A17*PI()/2)*SIN(A17*2*PI()/6)</f>
        <v>-2.027574759992695E-16</v>
      </c>
      <c r="E17" s="2">
        <f>SQRT((4/(PI()*A17)*SIN(A17*PI()/2)*SIN(A17*2*PI()/6))^2/2)</f>
        <v>1.4337118621535213E-16</v>
      </c>
      <c r="F17" s="2">
        <f>4/(PI()*A17)*SIN(A17*PI()/2)*SIN(A17*PI()/12)</f>
        <v>0.060021087743807044</v>
      </c>
      <c r="G17" s="2">
        <f>SQRT((4/(PI()*A17)*SIN(A17*PI()/2)*SIN(A17*PI()/12))^2/2)</f>
        <v>0.042441318157838734</v>
      </c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 t="s">
        <v>0</v>
      </c>
      <c r="C19" s="1" t="s">
        <v>0</v>
      </c>
      <c r="D19" s="1" t="s">
        <v>1</v>
      </c>
      <c r="E19" s="1" t="s">
        <v>1</v>
      </c>
      <c r="F19" s="1" t="s">
        <v>2</v>
      </c>
      <c r="G19" s="1" t="s">
        <v>2</v>
      </c>
    </row>
    <row r="20" spans="1:7" ht="12.75">
      <c r="A20" s="1" t="s">
        <v>6</v>
      </c>
      <c r="B20" s="1"/>
      <c r="C20" s="2">
        <f>SQRT(SUMSQ(C3:C17))</f>
        <v>0.9872702305118408</v>
      </c>
      <c r="D20" s="1"/>
      <c r="E20" s="2">
        <f>SQRT(SUMSQ(E3:E17))</f>
        <v>0.8082525930591014</v>
      </c>
      <c r="F20" s="1"/>
      <c r="G20" s="2">
        <f>SQRT(SUMSQ(G3:G17))</f>
        <v>0.3906267876447783</v>
      </c>
    </row>
    <row r="21" spans="1:7" ht="12.75">
      <c r="A21" s="1" t="s">
        <v>7</v>
      </c>
      <c r="B21" s="1"/>
      <c r="C21" s="2">
        <v>1</v>
      </c>
      <c r="D21" s="1"/>
      <c r="E21" s="2">
        <f>SQRT(2/3)</f>
        <v>0.816496580927726</v>
      </c>
      <c r="F21" s="1"/>
      <c r="G21" s="2">
        <f>SQRT(1/6)</f>
        <v>0.408248290463863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2009-08-24T19:46:21Z</dcterms:created>
  <dcterms:modified xsi:type="dcterms:W3CDTF">2009-08-24T19:46:59Z</dcterms:modified>
  <cp:category/>
  <cp:version/>
  <cp:contentType/>
  <cp:contentStatus/>
  <cp:revision>1</cp:revision>
</cp:coreProperties>
</file>