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sbitti\Dropbox\DISCIPLINAS GRADUAÇÃO FEARP\Análise de Custos\Materiai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48" i="1"/>
  <c r="E47" i="1"/>
  <c r="D58" i="1"/>
  <c r="D49" i="1"/>
  <c r="C58" i="1"/>
  <c r="C49" i="1"/>
  <c r="E33" i="1"/>
  <c r="E29" i="1"/>
  <c r="E28" i="1"/>
  <c r="D34" i="1"/>
  <c r="D32" i="1"/>
  <c r="D31" i="1"/>
  <c r="D30" i="1"/>
  <c r="C35" i="1"/>
  <c r="E23" i="1"/>
  <c r="D23" i="1"/>
  <c r="F22" i="1"/>
  <c r="F21" i="1"/>
  <c r="F20" i="1"/>
  <c r="F19" i="1"/>
  <c r="F18" i="1"/>
  <c r="F17" i="1"/>
  <c r="F16" i="1"/>
  <c r="F13" i="1"/>
  <c r="F12" i="1"/>
  <c r="D14" i="1"/>
  <c r="E14" i="1"/>
  <c r="C37" i="1" s="1"/>
  <c r="C23" i="1"/>
  <c r="C14" i="1"/>
  <c r="C25" i="1" s="1"/>
  <c r="E49" i="1" l="1"/>
  <c r="C60" i="1"/>
  <c r="E58" i="1"/>
  <c r="D60" i="1"/>
  <c r="E60" i="1" s="1"/>
  <c r="D35" i="1"/>
  <c r="E35" i="1"/>
  <c r="C38" i="1" s="1"/>
  <c r="C39" i="1" s="1"/>
  <c r="D25" i="1"/>
  <c r="E25" i="1"/>
  <c r="F23" i="1"/>
  <c r="F14" i="1"/>
  <c r="F25" i="1" l="1"/>
</calcChain>
</file>

<file path=xl/sharedStrings.xml><?xml version="1.0" encoding="utf-8"?>
<sst xmlns="http://schemas.openxmlformats.org/spreadsheetml/2006/main" count="56" uniqueCount="34">
  <si>
    <t>Vendas</t>
  </si>
  <si>
    <t>CDV</t>
  </si>
  <si>
    <t>MC</t>
  </si>
  <si>
    <t>Salários</t>
  </si>
  <si>
    <t>Propaganda</t>
  </si>
  <si>
    <t>Utilidades Diversas</t>
  </si>
  <si>
    <t>Depreciação (Mostruário)</t>
  </si>
  <si>
    <t>Aluguel</t>
  </si>
  <si>
    <t>Seguro</t>
  </si>
  <si>
    <t>Administrativas</t>
  </si>
  <si>
    <t>Total</t>
  </si>
  <si>
    <t>CDF:</t>
  </si>
  <si>
    <t>EBIT</t>
  </si>
  <si>
    <t>Medicamentos</t>
  </si>
  <si>
    <t>Cosméticos</t>
  </si>
  <si>
    <t>Artigos Domésticos</t>
  </si>
  <si>
    <t>Custos Totais Atribuidos</t>
  </si>
  <si>
    <t>Inevitáveis</t>
  </si>
  <si>
    <t>Evitáveis</t>
  </si>
  <si>
    <t>Margem de Contribuição Perdida</t>
  </si>
  <si>
    <t>Custos Fixos Evitados</t>
  </si>
  <si>
    <t xml:space="preserve">Resultado no EBIT da Empresa </t>
  </si>
  <si>
    <t>Manter</t>
  </si>
  <si>
    <t>Descontinuar</t>
  </si>
  <si>
    <t>Efeito Líquido no EBIT</t>
  </si>
  <si>
    <t>Detalhamento Comparativo</t>
  </si>
  <si>
    <r>
      <t>–</t>
    </r>
    <r>
      <rPr>
        <sz val="22"/>
        <color rgb="FF000000"/>
        <rFont val="Calibri"/>
        <family val="2"/>
        <scheme val="minor"/>
      </rPr>
      <t>Salários são custos diretos das linhas de produtos</t>
    </r>
  </si>
  <si>
    <r>
      <t>–</t>
    </r>
    <r>
      <rPr>
        <sz val="22"/>
        <color rgb="FF000000"/>
        <rFont val="Calibri"/>
        <family val="2"/>
        <scheme val="minor"/>
      </rPr>
      <t>Idem para despesas de propaganda</t>
    </r>
  </si>
  <si>
    <r>
      <t>–</t>
    </r>
    <r>
      <rPr>
        <b/>
        <sz val="22"/>
        <color rgb="FF000000"/>
        <rFont val="Calibri"/>
        <family val="2"/>
        <scheme val="minor"/>
      </rPr>
      <t>Despesas com utilidades não desaparecem com nenhuma linha de produto (por exemplo, os produtos são expostos em um espaço que não será eliminado se a linha de produtos for descontinuada</t>
    </r>
  </si>
  <si>
    <r>
      <t>–</t>
    </r>
    <r>
      <rPr>
        <b/>
        <sz val="22"/>
        <color rgb="FF000000"/>
        <rFont val="Calibri"/>
        <family val="2"/>
        <scheme val="minor"/>
      </rPr>
      <t>Idem para despesas de depreciação (mesmo utensílios específicos das linhas de produtos têm valor residual praticamente nulo)</t>
    </r>
  </si>
  <si>
    <r>
      <t>–</t>
    </r>
    <r>
      <rPr>
        <sz val="22"/>
        <color rgb="FF000000"/>
        <rFont val="Calibri"/>
        <family val="2"/>
        <scheme val="minor"/>
      </rPr>
      <t>As despesas com aluguel representam o aluguel de todo o edifício ocupado e está amarrado em um contrato de longa duração</t>
    </r>
  </si>
  <si>
    <r>
      <t>–</t>
    </r>
    <r>
      <rPr>
        <sz val="22"/>
        <color rgb="FF000000"/>
        <rFont val="Calibri"/>
        <family val="2"/>
        <scheme val="minor"/>
      </rPr>
      <t>As despesas com seguros se referem aos estoques. Portanto, a descontinuação de uma linha representa a liquidação de uma parte do prêmio</t>
    </r>
  </si>
  <si>
    <r>
      <t>–</t>
    </r>
    <r>
      <rPr>
        <sz val="22"/>
        <color rgb="FF000000"/>
        <rFont val="Calibri"/>
        <family val="2"/>
        <scheme val="minor"/>
      </rPr>
      <t>As despesas administrativas não mudarão se a linha de artigos domésticos for eliminada</t>
    </r>
  </si>
  <si>
    <r>
      <t>•</t>
    </r>
    <r>
      <rPr>
        <sz val="25"/>
        <color rgb="FF000000"/>
        <rFont val="Calibri"/>
        <family val="2"/>
        <scheme val="minor"/>
      </rPr>
      <t>Informações adicionais: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</si>
</sst>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5"/>
      <color theme="1"/>
      <name val="Arial"/>
      <family val="2"/>
    </font>
    <font>
      <sz val="25"/>
      <color rgb="FF000000"/>
      <name val="Calibri"/>
      <family val="2"/>
      <scheme val="minor"/>
    </font>
    <font>
      <sz val="22"/>
      <color theme="1"/>
      <name val="Arial"/>
      <family val="2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165" fontId="2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left" vertical="center" indent="4" readingOrder="1"/>
    </xf>
    <xf numFmtId="0" fontId="5" fillId="0" borderId="0" xfId="0" applyFont="1" applyAlignment="1">
      <alignment horizontal="left" vertical="center" indent="8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abSelected="1" workbookViewId="0">
      <selection activeCell="H81" sqref="H81"/>
    </sheetView>
  </sheetViews>
  <sheetFormatPr defaultRowHeight="15" x14ac:dyDescent="0.25"/>
  <cols>
    <col min="2" max="2" width="30.7109375" bestFit="1" customWidth="1"/>
    <col min="3" max="3" width="22.7109375" bestFit="1" customWidth="1"/>
    <col min="4" max="4" width="12.7109375" bestFit="1" customWidth="1"/>
    <col min="5" max="5" width="20.28515625" bestFit="1" customWidth="1"/>
    <col min="6" max="6" width="8" bestFit="1" customWidth="1"/>
    <col min="11" max="11" width="30.7109375" bestFit="1" customWidth="1"/>
  </cols>
  <sheetData>
    <row r="2" spans="2:6" ht="32.25" x14ac:dyDescent="0.25">
      <c r="B2" s="7" t="s">
        <v>33</v>
      </c>
    </row>
    <row r="3" spans="2:6" ht="28.5" x14ac:dyDescent="0.25">
      <c r="B3" s="8" t="s">
        <v>26</v>
      </c>
    </row>
    <row r="4" spans="2:6" ht="28.5" x14ac:dyDescent="0.25">
      <c r="B4" s="8" t="s">
        <v>27</v>
      </c>
    </row>
    <row r="5" spans="2:6" ht="28.5" x14ac:dyDescent="0.25">
      <c r="B5" s="8" t="s">
        <v>28</v>
      </c>
    </row>
    <row r="6" spans="2:6" ht="28.5" x14ac:dyDescent="0.25">
      <c r="B6" s="8" t="s">
        <v>29</v>
      </c>
    </row>
    <row r="7" spans="2:6" ht="28.5" x14ac:dyDescent="0.25">
      <c r="B7" s="8" t="s">
        <v>30</v>
      </c>
    </row>
    <row r="8" spans="2:6" ht="28.5" x14ac:dyDescent="0.25">
      <c r="B8" s="8" t="s">
        <v>31</v>
      </c>
    </row>
    <row r="9" spans="2:6" ht="28.5" x14ac:dyDescent="0.25">
      <c r="B9" s="8" t="s">
        <v>32</v>
      </c>
    </row>
    <row r="11" spans="2:6" x14ac:dyDescent="0.25">
      <c r="C11" t="s">
        <v>13</v>
      </c>
      <c r="D11" t="s">
        <v>14</v>
      </c>
      <c r="E11" t="s">
        <v>15</v>
      </c>
      <c r="F11" t="s">
        <v>10</v>
      </c>
    </row>
    <row r="12" spans="2:6" x14ac:dyDescent="0.25">
      <c r="B12" t="s">
        <v>0</v>
      </c>
      <c r="C12" s="1">
        <v>125</v>
      </c>
      <c r="D12" s="1">
        <v>75</v>
      </c>
      <c r="E12" s="1">
        <v>50</v>
      </c>
      <c r="F12" s="1">
        <f>SUM(C12:E12)</f>
        <v>250</v>
      </c>
    </row>
    <row r="13" spans="2:6" x14ac:dyDescent="0.25">
      <c r="B13" t="s">
        <v>1</v>
      </c>
      <c r="C13" s="1">
        <v>-50</v>
      </c>
      <c r="D13" s="1">
        <v>-25</v>
      </c>
      <c r="E13" s="1">
        <v>-30</v>
      </c>
      <c r="F13" s="1">
        <f>SUM(C13:E13)</f>
        <v>-105</v>
      </c>
    </row>
    <row r="14" spans="2:6" x14ac:dyDescent="0.25">
      <c r="B14" t="s">
        <v>2</v>
      </c>
      <c r="C14" s="1">
        <f>SUM(C12:C13)</f>
        <v>75</v>
      </c>
      <c r="D14" s="1">
        <f t="shared" ref="D14:F14" si="0">SUM(D12:D13)</f>
        <v>50</v>
      </c>
      <c r="E14" s="1">
        <f t="shared" si="0"/>
        <v>20</v>
      </c>
      <c r="F14" s="1">
        <f t="shared" si="0"/>
        <v>145</v>
      </c>
    </row>
    <row r="15" spans="2:6" x14ac:dyDescent="0.25">
      <c r="B15" t="s">
        <v>11</v>
      </c>
      <c r="C15" s="1"/>
      <c r="D15" s="1"/>
      <c r="E15" s="1"/>
      <c r="F15" s="1"/>
    </row>
    <row r="16" spans="2:6" x14ac:dyDescent="0.25">
      <c r="B16" s="2" t="s">
        <v>3</v>
      </c>
      <c r="C16" s="1">
        <v>-29.5</v>
      </c>
      <c r="D16" s="1">
        <v>-12.5</v>
      </c>
      <c r="E16" s="1">
        <v>-8</v>
      </c>
      <c r="F16" s="1">
        <f t="shared" ref="F16:F22" si="1">SUM(C16:E16)</f>
        <v>-50</v>
      </c>
    </row>
    <row r="17" spans="2:6" x14ac:dyDescent="0.25">
      <c r="B17" s="2" t="s">
        <v>4</v>
      </c>
      <c r="C17" s="1">
        <v>-1</v>
      </c>
      <c r="D17" s="1">
        <v>-7.5</v>
      </c>
      <c r="E17" s="1">
        <v>-6.5</v>
      </c>
      <c r="F17" s="1">
        <f t="shared" si="1"/>
        <v>-15</v>
      </c>
    </row>
    <row r="18" spans="2:6" x14ac:dyDescent="0.25">
      <c r="B18" s="2" t="s">
        <v>5</v>
      </c>
      <c r="C18" s="1">
        <v>-0.5</v>
      </c>
      <c r="D18" s="1">
        <v>-0.5</v>
      </c>
      <c r="E18" s="1">
        <v>-1</v>
      </c>
      <c r="F18" s="1">
        <f t="shared" si="1"/>
        <v>-2</v>
      </c>
    </row>
    <row r="19" spans="2:6" x14ac:dyDescent="0.25">
      <c r="B19" s="2" t="s">
        <v>6</v>
      </c>
      <c r="C19" s="1">
        <v>-1</v>
      </c>
      <c r="D19" s="1">
        <v>-2</v>
      </c>
      <c r="E19" s="1">
        <v>-2</v>
      </c>
      <c r="F19" s="1">
        <f t="shared" si="1"/>
        <v>-5</v>
      </c>
    </row>
    <row r="20" spans="2:6" x14ac:dyDescent="0.25">
      <c r="B20" s="2" t="s">
        <v>7</v>
      </c>
      <c r="C20" s="1">
        <v>-10</v>
      </c>
      <c r="D20" s="1">
        <v>-6</v>
      </c>
      <c r="E20" s="1">
        <v>-4</v>
      </c>
      <c r="F20" s="1">
        <f t="shared" si="1"/>
        <v>-20</v>
      </c>
    </row>
    <row r="21" spans="2:6" x14ac:dyDescent="0.25">
      <c r="B21" s="2" t="s">
        <v>8</v>
      </c>
      <c r="C21" s="1">
        <v>-2</v>
      </c>
      <c r="D21" s="1">
        <v>-0.5</v>
      </c>
      <c r="E21" s="1">
        <v>-0.5</v>
      </c>
      <c r="F21" s="1">
        <f t="shared" si="1"/>
        <v>-3</v>
      </c>
    </row>
    <row r="22" spans="2:6" x14ac:dyDescent="0.25">
      <c r="B22" s="2" t="s">
        <v>9</v>
      </c>
      <c r="C22" s="1">
        <v>-15</v>
      </c>
      <c r="D22" s="1">
        <v>-9</v>
      </c>
      <c r="E22" s="1">
        <v>-6</v>
      </c>
      <c r="F22" s="1">
        <f t="shared" si="1"/>
        <v>-30</v>
      </c>
    </row>
    <row r="23" spans="2:6" x14ac:dyDescent="0.25">
      <c r="B23" s="2" t="s">
        <v>10</v>
      </c>
      <c r="C23" s="1">
        <f>SUM(C16:C22)</f>
        <v>-59</v>
      </c>
      <c r="D23" s="1">
        <f t="shared" ref="D23:E23" si="2">SUM(D16:D22)</f>
        <v>-38</v>
      </c>
      <c r="E23" s="1">
        <f t="shared" si="2"/>
        <v>-28</v>
      </c>
      <c r="F23" s="1">
        <f>SUM(F16:F22)</f>
        <v>-125</v>
      </c>
    </row>
    <row r="24" spans="2:6" x14ac:dyDescent="0.25">
      <c r="D24" s="1"/>
      <c r="E24" s="1"/>
      <c r="F24" s="1"/>
    </row>
    <row r="25" spans="2:6" x14ac:dyDescent="0.25">
      <c r="B25" t="s">
        <v>12</v>
      </c>
      <c r="C25" s="1">
        <f>+C14+C23</f>
        <v>16</v>
      </c>
      <c r="D25" s="1">
        <f t="shared" ref="D25:F25" si="3">+D14+D23</f>
        <v>12</v>
      </c>
      <c r="E25" s="1">
        <f t="shared" si="3"/>
        <v>-8</v>
      </c>
      <c r="F25" s="1">
        <f t="shared" si="3"/>
        <v>20</v>
      </c>
    </row>
    <row r="27" spans="2:6" x14ac:dyDescent="0.25">
      <c r="C27" t="s">
        <v>16</v>
      </c>
      <c r="D27" t="s">
        <v>17</v>
      </c>
      <c r="E27" t="s">
        <v>18</v>
      </c>
    </row>
    <row r="28" spans="2:6" x14ac:dyDescent="0.25">
      <c r="B28" s="2" t="s">
        <v>3</v>
      </c>
      <c r="C28" s="1">
        <v>-8</v>
      </c>
      <c r="E28" s="3">
        <f>C28</f>
        <v>-8</v>
      </c>
    </row>
    <row r="29" spans="2:6" x14ac:dyDescent="0.25">
      <c r="B29" s="2" t="s">
        <v>4</v>
      </c>
      <c r="C29" s="1">
        <v>-6.5</v>
      </c>
      <c r="E29" s="3">
        <f>C29</f>
        <v>-6.5</v>
      </c>
    </row>
    <row r="30" spans="2:6" x14ac:dyDescent="0.25">
      <c r="B30" s="2" t="s">
        <v>5</v>
      </c>
      <c r="C30" s="1">
        <v>-1</v>
      </c>
      <c r="D30" s="3">
        <f>C30</f>
        <v>-1</v>
      </c>
    </row>
    <row r="31" spans="2:6" x14ac:dyDescent="0.25">
      <c r="B31" s="2" t="s">
        <v>6</v>
      </c>
      <c r="C31" s="1">
        <v>-2</v>
      </c>
      <c r="D31" s="3">
        <f>C31</f>
        <v>-2</v>
      </c>
    </row>
    <row r="32" spans="2:6" x14ac:dyDescent="0.25">
      <c r="B32" s="2" t="s">
        <v>7</v>
      </c>
      <c r="C32" s="1">
        <v>-4</v>
      </c>
      <c r="D32" s="3">
        <f>C32</f>
        <v>-4</v>
      </c>
    </row>
    <row r="33" spans="2:5" x14ac:dyDescent="0.25">
      <c r="B33" s="2" t="s">
        <v>8</v>
      </c>
      <c r="C33" s="1">
        <v>-0.5</v>
      </c>
      <c r="E33" s="3">
        <f>C33</f>
        <v>-0.5</v>
      </c>
    </row>
    <row r="34" spans="2:5" x14ac:dyDescent="0.25">
      <c r="B34" s="2" t="s">
        <v>9</v>
      </c>
      <c r="C34" s="1">
        <v>-6</v>
      </c>
      <c r="D34" s="3">
        <f>C34</f>
        <v>-6</v>
      </c>
    </row>
    <row r="35" spans="2:5" x14ac:dyDescent="0.25">
      <c r="B35" s="2" t="s">
        <v>10</v>
      </c>
      <c r="C35" s="1">
        <f t="shared" ref="C35:E35" si="4">SUM(C28:C34)</f>
        <v>-28</v>
      </c>
      <c r="D35" s="1">
        <f t="shared" si="4"/>
        <v>-13</v>
      </c>
      <c r="E35" s="1">
        <f t="shared" si="4"/>
        <v>-15</v>
      </c>
    </row>
    <row r="37" spans="2:5" x14ac:dyDescent="0.25">
      <c r="B37" t="s">
        <v>19</v>
      </c>
      <c r="C37" s="3">
        <f>-E14</f>
        <v>-20</v>
      </c>
    </row>
    <row r="38" spans="2:5" x14ac:dyDescent="0.25">
      <c r="B38" t="s">
        <v>20</v>
      </c>
      <c r="C38" s="3">
        <f>-E35</f>
        <v>15</v>
      </c>
    </row>
    <row r="39" spans="2:5" x14ac:dyDescent="0.25">
      <c r="B39" t="s">
        <v>21</v>
      </c>
      <c r="C39" s="3">
        <f>SUM(C37:C38)</f>
        <v>-5</v>
      </c>
    </row>
    <row r="45" spans="2:5" x14ac:dyDescent="0.25">
      <c r="B45" s="5" t="s">
        <v>25</v>
      </c>
      <c r="C45" s="5"/>
      <c r="D45" s="5"/>
      <c r="E45" s="5"/>
    </row>
    <row r="46" spans="2:5" x14ac:dyDescent="0.25">
      <c r="C46" t="s">
        <v>22</v>
      </c>
      <c r="D46" t="s">
        <v>23</v>
      </c>
      <c r="E46" t="s">
        <v>24</v>
      </c>
    </row>
    <row r="47" spans="2:5" x14ac:dyDescent="0.25">
      <c r="B47" t="s">
        <v>0</v>
      </c>
      <c r="C47" s="1">
        <v>50</v>
      </c>
      <c r="D47" s="1">
        <v>0</v>
      </c>
      <c r="E47" s="1">
        <f>D47-C47</f>
        <v>-50</v>
      </c>
    </row>
    <row r="48" spans="2:5" x14ac:dyDescent="0.25">
      <c r="B48" t="s">
        <v>1</v>
      </c>
      <c r="C48" s="4">
        <v>-30</v>
      </c>
      <c r="D48" s="4">
        <v>0</v>
      </c>
      <c r="E48" s="4">
        <f t="shared" ref="E48:E49" si="5">D48-C48</f>
        <v>30</v>
      </c>
    </row>
    <row r="49" spans="2:5" x14ac:dyDescent="0.25">
      <c r="B49" t="s">
        <v>2</v>
      </c>
      <c r="C49" s="1">
        <f t="shared" ref="C49:D49" si="6">SUM(C47:C48)</f>
        <v>20</v>
      </c>
      <c r="D49" s="1">
        <f t="shared" si="6"/>
        <v>0</v>
      </c>
      <c r="E49" s="1">
        <f t="shared" si="5"/>
        <v>-20</v>
      </c>
    </row>
    <row r="50" spans="2:5" x14ac:dyDescent="0.25">
      <c r="B50" t="s">
        <v>11</v>
      </c>
      <c r="C50" s="1"/>
      <c r="D50" s="1"/>
      <c r="E50" s="1"/>
    </row>
    <row r="51" spans="2:5" x14ac:dyDescent="0.25">
      <c r="B51" s="2" t="s">
        <v>3</v>
      </c>
      <c r="C51" s="1">
        <v>-8</v>
      </c>
      <c r="D51" s="1">
        <v>0</v>
      </c>
      <c r="E51" s="1">
        <f t="shared" ref="E51:E57" si="7">D51-C51</f>
        <v>8</v>
      </c>
    </row>
    <row r="52" spans="2:5" x14ac:dyDescent="0.25">
      <c r="B52" s="2" t="s">
        <v>4</v>
      </c>
      <c r="C52" s="1">
        <v>-6.5</v>
      </c>
      <c r="D52" s="1">
        <v>0</v>
      </c>
      <c r="E52" s="1">
        <f t="shared" si="7"/>
        <v>6.5</v>
      </c>
    </row>
    <row r="53" spans="2:5" x14ac:dyDescent="0.25">
      <c r="B53" s="2" t="s">
        <v>5</v>
      </c>
      <c r="C53" s="1">
        <v>-1</v>
      </c>
      <c r="D53" s="1">
        <v>-1</v>
      </c>
      <c r="E53" s="1">
        <f t="shared" si="7"/>
        <v>0</v>
      </c>
    </row>
    <row r="54" spans="2:5" x14ac:dyDescent="0.25">
      <c r="B54" s="2" t="s">
        <v>6</v>
      </c>
      <c r="C54" s="1">
        <v>-2</v>
      </c>
      <c r="D54" s="1">
        <v>-2</v>
      </c>
      <c r="E54" s="1">
        <f t="shared" si="7"/>
        <v>0</v>
      </c>
    </row>
    <row r="55" spans="2:5" x14ac:dyDescent="0.25">
      <c r="B55" s="2" t="s">
        <v>7</v>
      </c>
      <c r="C55" s="1">
        <v>-4</v>
      </c>
      <c r="D55" s="1">
        <v>-4</v>
      </c>
      <c r="E55" s="1">
        <f t="shared" si="7"/>
        <v>0</v>
      </c>
    </row>
    <row r="56" spans="2:5" x14ac:dyDescent="0.25">
      <c r="B56" s="2" t="s">
        <v>8</v>
      </c>
      <c r="C56" s="1">
        <v>-0.5</v>
      </c>
      <c r="D56" s="1">
        <v>0</v>
      </c>
      <c r="E56" s="1">
        <f t="shared" si="7"/>
        <v>0.5</v>
      </c>
    </row>
    <row r="57" spans="2:5" x14ac:dyDescent="0.25">
      <c r="B57" s="2" t="s">
        <v>9</v>
      </c>
      <c r="C57" s="4">
        <v>-6</v>
      </c>
      <c r="D57" s="4">
        <v>-6</v>
      </c>
      <c r="E57" s="4">
        <f t="shared" si="7"/>
        <v>0</v>
      </c>
    </row>
    <row r="58" spans="2:5" x14ac:dyDescent="0.25">
      <c r="B58" s="2" t="s">
        <v>10</v>
      </c>
      <c r="C58" s="1">
        <f t="shared" ref="C58:D58" si="8">SUM(C51:C57)</f>
        <v>-28</v>
      </c>
      <c r="D58" s="1">
        <f t="shared" si="8"/>
        <v>-13</v>
      </c>
      <c r="E58" s="1">
        <f>SUM(E51:E57)</f>
        <v>15</v>
      </c>
    </row>
    <row r="59" spans="2:5" x14ac:dyDescent="0.25">
      <c r="C59" s="1"/>
      <c r="D59" s="1"/>
      <c r="E59" s="1"/>
    </row>
    <row r="60" spans="2:5" x14ac:dyDescent="0.25">
      <c r="B60" t="s">
        <v>12</v>
      </c>
      <c r="C60" s="1">
        <f t="shared" ref="C60" si="9">+C49+C58</f>
        <v>-8</v>
      </c>
      <c r="D60" s="1">
        <f t="shared" ref="D60" si="10">+D49+D58</f>
        <v>-13</v>
      </c>
      <c r="E60" s="1">
        <f t="shared" ref="E60" si="11">D60-C60</f>
        <v>-5</v>
      </c>
    </row>
    <row r="65" spans="2:6" x14ac:dyDescent="0.25">
      <c r="C65" s="5"/>
      <c r="D65" s="5"/>
      <c r="E65" s="5"/>
    </row>
    <row r="67" spans="2:6" x14ac:dyDescent="0.25">
      <c r="C67" s="1"/>
      <c r="D67" s="1"/>
      <c r="E67" s="1"/>
      <c r="F67" s="1"/>
    </row>
    <row r="68" spans="2:6" x14ac:dyDescent="0.25">
      <c r="C68" s="1"/>
      <c r="D68" s="1"/>
      <c r="E68" s="1"/>
      <c r="F68" s="1"/>
    </row>
    <row r="69" spans="2:6" x14ac:dyDescent="0.25">
      <c r="C69" s="1"/>
      <c r="D69" s="1"/>
      <c r="E69" s="1"/>
      <c r="F69" s="1"/>
    </row>
    <row r="70" spans="2:6" x14ac:dyDescent="0.25">
      <c r="C70" s="1"/>
      <c r="D70" s="1"/>
      <c r="E70" s="1"/>
      <c r="F70" s="1"/>
    </row>
    <row r="71" spans="2:6" x14ac:dyDescent="0.25">
      <c r="B71" s="2"/>
      <c r="C71" s="1"/>
      <c r="D71" s="1"/>
      <c r="E71" s="1"/>
      <c r="F71" s="1"/>
    </row>
    <row r="72" spans="2:6" x14ac:dyDescent="0.25">
      <c r="B72" s="2"/>
      <c r="C72" s="1"/>
      <c r="D72" s="1"/>
      <c r="E72" s="1"/>
      <c r="F72" s="1"/>
    </row>
    <row r="73" spans="2:6" x14ac:dyDescent="0.25">
      <c r="B73" s="2"/>
      <c r="C73" s="1"/>
      <c r="D73" s="1"/>
      <c r="E73" s="1"/>
      <c r="F73" s="1"/>
    </row>
    <row r="74" spans="2:6" x14ac:dyDescent="0.25">
      <c r="B74" s="2"/>
      <c r="C74" s="1"/>
      <c r="D74" s="1"/>
      <c r="E74" s="1"/>
      <c r="F74" s="1"/>
    </row>
    <row r="75" spans="2:6" x14ac:dyDescent="0.25">
      <c r="B75" s="2"/>
      <c r="C75" s="1"/>
      <c r="D75" s="1"/>
      <c r="E75" s="1"/>
      <c r="F75" s="1"/>
    </row>
    <row r="76" spans="2:6" x14ac:dyDescent="0.25">
      <c r="D76" s="1"/>
      <c r="E76" s="1"/>
      <c r="F76" s="1"/>
    </row>
    <row r="77" spans="2:6" x14ac:dyDescent="0.25">
      <c r="C77" s="1"/>
      <c r="D77" s="1"/>
      <c r="E77" s="1"/>
      <c r="F77" s="1"/>
    </row>
    <row r="80" spans="2:6" x14ac:dyDescent="0.25">
      <c r="B80" s="2"/>
      <c r="F80" s="1"/>
    </row>
    <row r="81" spans="2:6" x14ac:dyDescent="0.25">
      <c r="B81" s="2"/>
      <c r="C81" s="1"/>
      <c r="D81" s="1"/>
      <c r="E81" s="1"/>
      <c r="F81" s="1"/>
    </row>
    <row r="82" spans="2:6" x14ac:dyDescent="0.25">
      <c r="B82" s="2"/>
      <c r="C82" s="1"/>
      <c r="D82" s="1"/>
      <c r="E82" s="1"/>
      <c r="F82" s="4"/>
    </row>
    <row r="83" spans="2:6" x14ac:dyDescent="0.25">
      <c r="B83" s="2"/>
      <c r="C83" s="1"/>
      <c r="D83" s="1"/>
      <c r="E83" s="1"/>
      <c r="F83" s="3"/>
    </row>
    <row r="85" spans="2:6" x14ac:dyDescent="0.25">
      <c r="B85" s="2"/>
      <c r="F85" s="6"/>
    </row>
  </sheetData>
  <mergeCells count="2">
    <mergeCell ref="B45:E45"/>
    <mergeCell ref="C65:E6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2016-04-26T12:22:04Z</dcterms:created>
  <dcterms:modified xsi:type="dcterms:W3CDTF">2016-04-26T13:53:20Z</dcterms:modified>
</cp:coreProperties>
</file>