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d.docs.live.net/b176c139f7f0a893/Documentos/FEA/FEA MESTRADO PROFISSIONAL/2025/DPG5011/"/>
    </mc:Choice>
  </mc:AlternateContent>
  <xr:revisionPtr revIDLastSave="327" documentId="8_{72F22875-13B2-4DCA-928C-47B8CB536000}" xr6:coauthVersionLast="47" xr6:coauthVersionMax="47" xr10:uidLastSave="{4EA04126-2735-4658-96DC-85C804E7F238}"/>
  <bookViews>
    <workbookView xWindow="45960" yWindow="-120" windowWidth="29040" windowHeight="15720" xr2:uid="{00000000-000D-0000-FFFF-FFFF00000000}"/>
  </bookViews>
  <sheets>
    <sheet name="Avaliação Média + comentári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6" i="1" l="1"/>
  <c r="B121" i="1"/>
  <c r="B116" i="1"/>
  <c r="B111" i="1"/>
  <c r="B106" i="1"/>
  <c r="B101" i="1"/>
  <c r="B97" i="1"/>
  <c r="B93" i="1"/>
  <c r="B89" i="1"/>
  <c r="B85" i="1"/>
  <c r="B81" i="1"/>
  <c r="B76" i="1"/>
  <c r="B71" i="1"/>
  <c r="B66" i="1"/>
  <c r="B61" i="1"/>
  <c r="B56" i="1"/>
  <c r="B51" i="1"/>
  <c r="B46" i="1"/>
  <c r="B41" i="1"/>
  <c r="B36" i="1"/>
  <c r="B31" i="1"/>
  <c r="B25" i="1"/>
  <c r="B19" i="1"/>
  <c r="B13" i="1"/>
  <c r="B7" i="1"/>
</calcChain>
</file>

<file path=xl/sharedStrings.xml><?xml version="1.0" encoding="utf-8"?>
<sst xmlns="http://schemas.openxmlformats.org/spreadsheetml/2006/main" count="199" uniqueCount="157">
  <si>
    <t>Nome do Projeto</t>
  </si>
  <si>
    <t>Tecnologia: A Tecnologia é inovadora e tem possibilidade de impactar a sociedade em grande escala.</t>
  </si>
  <si>
    <t>O time realizou a tarefa de se aprofundar no problema e desenvolver uma visão bem clara do mercado para o qual a solução será entregue</t>
  </si>
  <si>
    <t>Validação: O time realizou validação com potenciais clientes e outros participantes relevantes do mercado.</t>
  </si>
  <si>
    <t>Time: Time completo e com perfil adequado para o desenvolvimento do projeto</t>
  </si>
  <si>
    <t>Modelo de Negócio é consistente: modelo de receita, proposta de valor, segmento de mercado, produto a ser oferecido.</t>
  </si>
  <si>
    <t>Roadmap tecnológico é objetivo, claro e consistente</t>
  </si>
  <si>
    <t>Volume de captação e aplicação de recursos é consistente com o estágio do ciclo de vida do projeto.</t>
  </si>
  <si>
    <t>PITCH: Excelente Comunicação, Abrangendo os Aspectos Relevantes do que foi Desenvolvido até o Momento</t>
  </si>
  <si>
    <t>Projeto é consistente e promissor</t>
  </si>
  <si>
    <t>Observações Complementares (Opcional)</t>
  </si>
  <si>
    <t>DiagRec</t>
  </si>
  <si>
    <t>Grupo teve dificuldades em destinar o tempo para partes importantes do pitch. Contextualizaram o problema e apresentaram a solução, porém, alguns pontos importantes não foram apresentados.</t>
  </si>
  <si>
    <t>Advocacia Digital</t>
  </si>
  <si>
    <t>Grupo teria que ter uma organização melhor do tempo de apresentação. Quanto ao modelo de negócios: fluxo de caixa pode ser um problema e quanto ao marketing adotado: abordagem por instagram teria que ser mais "passiva" para adequação ao código de ética da OAB.</t>
  </si>
  <si>
    <t>Descartaqui</t>
  </si>
  <si>
    <t>Ótima apresentação do pitch. Fica a dúvida sobre o incentivo do usuário utilizar o serviço, se terá aceitação do usuário e a estrutura de custo para formação de preço para o cliente.</t>
  </si>
  <si>
    <t>Consultoria Política de Bolso</t>
  </si>
  <si>
    <t>Pitch muito bem apresentado, fica o questionamento quanto a sazonalidade do produto (análise em épocas de eleições).</t>
  </si>
  <si>
    <t>Zephora Vacinas Transdermais</t>
  </si>
  <si>
    <t xml:space="preserve">Pitch muito bem apresentado. Grupo precisa avaliar com relação a registro de fórmula/patente para proteção da propriedade intelectual. </t>
  </si>
  <si>
    <t>Grupo 3 - Diag ReC</t>
  </si>
  <si>
    <t>Advocacia Digital - Grupo 4</t>
  </si>
  <si>
    <t>Grupo 5 - Descarta Aqui</t>
  </si>
  <si>
    <t>Grupo 6 - CPB</t>
  </si>
  <si>
    <t>Grupo 2 - Zephora AllePatch</t>
  </si>
  <si>
    <t>Grupo 3</t>
  </si>
  <si>
    <t>G5</t>
  </si>
  <si>
    <t>Líder "ríspido" em recever feedbacks dos mentores</t>
  </si>
  <si>
    <t>G6</t>
  </si>
  <si>
    <t>Eu adorei!</t>
  </si>
  <si>
    <t>Grupo 2</t>
  </si>
  <si>
    <t>G3</t>
  </si>
  <si>
    <t>Precisa se aprofundar no negócio, entender a cadeia de valor, segmentação.</t>
  </si>
  <si>
    <t>G4</t>
  </si>
  <si>
    <t>Amadurecer a visão de negócio, entendimento de como consegue escala, quanto ao pitch , treinar o tempo</t>
  </si>
  <si>
    <t>Precisa ter a visão de quem é o cliente. Não Validou com cliente.Tem Dificuldade e resistência a feedback.</t>
  </si>
  <si>
    <t>Promissor !</t>
  </si>
  <si>
    <t>G2</t>
  </si>
  <si>
    <t>Falar com o Escritório de patentes</t>
  </si>
  <si>
    <t>Grupo 3 - Proteinas recombinantes para diagnóstico LTA</t>
  </si>
  <si>
    <t>A tecnologia e projeto são bastante promissores, há claramente valor na tecnologia e aplicação proposta para dianóstico rápido e simples da LTA. Falta um sócio-gestor com visão de negócio para orientar a pesquisadora e time na comunicação do projeto, interface com clientes (validação) e desenvolvimento de plano de captação de recursos.</t>
  </si>
  <si>
    <t>G4 - Advocacia 100% digital pequenas causas</t>
  </si>
  <si>
    <t>O projeto é bastante consistente e promissor. Precisa desenvolver melhor como lidar com riscos de fluxo de caixa e escalabilidade. Foco em 2 nichos que podem ter personas muito distintas ( reclamaçoes para cias aereas e pessoas com credito negativado)</t>
  </si>
  <si>
    <t>G5 - Descarte de Embalagens Medicamentos</t>
  </si>
  <si>
    <t>Modelo de negócio pode ser desvinculado do incentivo monetário ao usuário. Primeiro estruturar plataforma de educação e mudança de comportamento</t>
  </si>
  <si>
    <t>G6 - Consultoria Política de Bolso</t>
  </si>
  <si>
    <t xml:space="preserve">Pitch muito bem estruturado. Startup já operando, com alguns contratos já firmados. </t>
  </si>
  <si>
    <t>G2 - Zephora Allepatch</t>
  </si>
  <si>
    <t>Nicho de mercado bem definido para iniciar a aplicação da tecnologia. Problema a ser resolvido e soluções conceoretnes bem mapeadas. Pitch bem estruturado.</t>
  </si>
  <si>
    <t>G7 - Vector TECH</t>
  </si>
  <si>
    <t xml:space="preserve">Análise Mercado precisa ser aprofundada, o SAM está muito baixo, é necessário refinar.. </t>
  </si>
  <si>
    <t>G8 - Inclusiva360</t>
  </si>
  <si>
    <t xml:space="preserve">gostei do storytelling, mas perdeu muito tempo no inicio... ... Muito movimento/animação prejudica o andamento dos slides.. ... logo nao parece que é uma cadeira de roda...parece mais uma porta, falta validação com usuários.. e ponto ruim em relação a não ter concorrente.. </t>
  </si>
  <si>
    <t>G10 - ARPVIEW</t>
  </si>
  <si>
    <t xml:space="preserve">É isso... Storytelling bom mas parece que vc está lendo e o speech está monotomo.. , porem com video no fundo tira a atenção e ele está em loop infinito.. </t>
  </si>
  <si>
    <t>G14 - AVANÇA</t>
  </si>
  <si>
    <t xml:space="preserve">nao entendi as barrinhas do TAM SAM SOM, que inicia também com valor e usuários.. </t>
  </si>
  <si>
    <t>G13 - VoxNLP</t>
  </si>
  <si>
    <t>Startup é principalmente TIME, e parece que o time n está organizado.</t>
  </si>
  <si>
    <t>VECTOR TECH</t>
  </si>
  <si>
    <t>INCLUSIVA 360</t>
  </si>
  <si>
    <t>ARPVIEW</t>
  </si>
  <si>
    <t>Faltaram algumas informações mínimas de um pitch. Desde concorrentes ao pedido ao investidores.</t>
  </si>
  <si>
    <t>AVANÇA</t>
  </si>
  <si>
    <t>Precisam deixar a solução mais clara, melhorar a apresentação do mercado.</t>
  </si>
  <si>
    <t>VOX NLP</t>
  </si>
  <si>
    <t>Não se prepararam. Montaram a apresentação em cima da hora.</t>
  </si>
  <si>
    <t>VectorTech</t>
  </si>
  <si>
    <t>A apresentação oral foi boa, mas os slides tem muito texto, o que prejudica a absorção da informação dita.
O investimento requisitado é alto, com um SOM modesto, o que gera um projeto de baixo ROI, que precisa ser contextualizado ao longo da apresentação.</t>
  </si>
  <si>
    <t>Inclusiva 360</t>
  </si>
  <si>
    <t>O Roniel se expressou de forma clara e fez uma boa apresentação, porém, dedicou tempo excessivo ao problema e pouco à solução. Poderia ter explorado mais as fases cruciais do projeto, como a análise da concorrência.</t>
  </si>
  <si>
    <t>ARPView</t>
  </si>
  <si>
    <t>A equipe deixou a etapa financeira de lado, e a análise dos concorrentes foi superficial. A apresentação do TAM, SAM, SOM também precisa de aprimoramento, já que o SOM foi apresentado sem detalhamento e sem contexto.</t>
  </si>
  <si>
    <t>A apresentação simplesmente não aconteceu. Na hora marcada, o grupo sumiu, e o grupo 14 assumiu o palco. Mais tarde, quando insistimos para que se apresentassem, um conflito interno irrompeu sobre o que deveria ser mostrado, com Fernando e Henrique improvisando alguns slides, tornando impossível para os mentores darem um feedback decente.
Houve uma menção aos concorrentes, mas sem qualquer tipo de análise. Os números de mercado (TAM, SAM, SOM) não faziam sentido algum com a análise financeira.</t>
  </si>
  <si>
    <t>A forma como a apresentação foi montada prejudicou o grupo, já que uma quantidade enorme de informações foi cortada dos slides.
O Aurélio discursava sobre um projeto inovador, mas não conseguia explicar o que seria desenvolvido de diferente em relação às outras plataformas de ensino e aprendizagem.
O plano financeiro estava mal elaborado, assim como o TAM, SAM e SOM.</t>
  </si>
  <si>
    <t>Vectortech</t>
  </si>
  <si>
    <t>Vox NLP</t>
  </si>
  <si>
    <t>Equipe não entregou o pitch final, tinham uma apresentação incompleta e sem aplinhamento entre o time sobre quem iria apresentar. Não entregaram a atividade</t>
  </si>
  <si>
    <t>Avança</t>
  </si>
  <si>
    <t xml:space="preserve">Foi possível observar no story telling que existe uma oportunidade e uma solução, no entanto é importante adequar a linguagem, pois estava muito técnica. Foi positivo observar que a solução tem várias fontes de receita. </t>
  </si>
  <si>
    <t>PRF Tech</t>
  </si>
  <si>
    <t>Apresentação clara, com ótimo story telling. Ajustaria apenas o ponto de quais são concorrentes de fato e apresentar a solução completa.</t>
  </si>
  <si>
    <t>Lassie</t>
  </si>
  <si>
    <t>Destaque positivo à linguagem simples e direto. Apenas destacar porque as soluções atuais não são boas, como funcionará a escalabilidade da solução e a validação com potenciais clientes.</t>
  </si>
  <si>
    <t>Nitrilasas</t>
  </si>
  <si>
    <t>A apresentação foi realizada com entusiasmo, qual a oportunidade existente, no entanto é importante deixar claro qual a solução que atenderá esta oportunidade e o que diferencia das ONGs existentes.</t>
  </si>
  <si>
    <t>Carnaval Circular</t>
  </si>
  <si>
    <t>Importante deixar claro qual necessidade futura essa tecnologia cobrirá, qual o corpo técnico da empresa e o que pesquisa de mercado trouxe de insights.</t>
  </si>
  <si>
    <t>StrategiQ</t>
  </si>
  <si>
    <t>fase de pesquisa de laboratório</t>
  </si>
  <si>
    <t>Nara (Comp Quântica)</t>
  </si>
  <si>
    <t>Usar uma linguagem menos tecnica.</t>
  </si>
  <si>
    <t>PRF tech</t>
  </si>
  <si>
    <t>Trazer a persona no pitch.</t>
  </si>
  <si>
    <t>Lassu</t>
  </si>
  <si>
    <t>Traz os selos no pitch, uma forma de expandir  é pensar em como a proposta pode ser escalável a outras festas... fala que ja tem captação.</t>
  </si>
  <si>
    <t>Carnaval circular</t>
  </si>
  <si>
    <t xml:space="preserve">Revisar as slides, pois tem muito conteudo. </t>
  </si>
  <si>
    <t>Deixar a apresentação mais clara para pessoas normais. Também explicar com clareza qual a vantagem da solução perante outras soluções do mercado.</t>
  </si>
  <si>
    <t>Solução interessante, mas complexo. Apesar de já apresentar a solução para o problema para os usuários finais e já está mais ou menos claro, não está claro quem toparia pagar por uma solução que custa 15 mil reais.</t>
  </si>
  <si>
    <t>Detalhar melhor problema específico e solução específica.</t>
  </si>
  <si>
    <t>Ficou faltando detalhamento da solução e modelo de negócios. Acredito que muita coisa está definida, mas que não foi possível comunicar no pouco tempo. Boa comunicação verbal e entusiasmo.</t>
  </si>
  <si>
    <t>Proposta de valor e modelo de negócios são interessantes e parecem fazer sentido. No entanto, não está claro quem está disposto a pagar e qual a necessidade por trás.</t>
  </si>
  <si>
    <t>StrategIQ</t>
  </si>
  <si>
    <t>Grupo 21</t>
  </si>
  <si>
    <t>Urban Afro</t>
  </si>
  <si>
    <t xml:space="preserve">Grupo 23 </t>
  </si>
  <si>
    <t>Grupo 27</t>
  </si>
  <si>
    <t>Grupo 28</t>
  </si>
  <si>
    <t>Tris</t>
  </si>
  <si>
    <t>O empreendedor foi reativo aos feedbacks</t>
  </si>
  <si>
    <t>UrbanArbo</t>
  </si>
  <si>
    <t>Time nao terminou no tempo</t>
  </si>
  <si>
    <t>AIDA</t>
  </si>
  <si>
    <t>Excelente pitch!</t>
  </si>
  <si>
    <t>Biolayers</t>
  </si>
  <si>
    <t>Textijolo</t>
  </si>
  <si>
    <t>G21</t>
  </si>
  <si>
    <t xml:space="preserve">(1) necessidade de contar melhor o problema, qual a dor efetiva do fazendeiro? (2) explicar melhor e introduzir o conceito de crédito de carbono (3) aspectos visuais: falta prender a atenção e contar uma história na apresentação. </t>
  </si>
  <si>
    <t>G22</t>
  </si>
  <si>
    <t>(1) não recomendaria dividir a apresentação; (2) apresentar melhor as soluções: PARA QUEM? POR QUÊ? QUAL O PRINCIPAL BENEFÍCIO? porque o tema é super urgente e relevante, tem adesão do público. (3) esquecer termos muito genéricos como: "plataforma integrada" - o que seria integrada? a quem? como? na palma do celular? é uma assinatura? quem contrataria?
Projeto super legal! Vale a pena focar em apresentar melhor a solução e seu principal benefício/diferencial, principalmente porque falta o "tempero" da tecnologia.</t>
  </si>
  <si>
    <t>G23</t>
  </si>
  <si>
    <t>Projeto super interessante! ótima contextualização do problema, super clara proposta de valor do produto. Pontos para melhorar: parte de monetização (quanto custaria e para quem?), o principal diferencial das soluções já existem no mercado (já existe isso lá fora? porque 44 agetechs no Brasil é pouco ou quase nada?).
Super inteligente, interessante e próspero! Parabéns!</t>
  </si>
  <si>
    <t>G27</t>
  </si>
  <si>
    <t xml:space="preserve">A apresentação foi assertiva na decisão de ser rápida e direta, apesar que existem melhores formas de contar uma história para tangibilizar o problema. Falta dados mais claros sobre monetização e investimento, parece muito caro, é pouco convidativo. </t>
  </si>
  <si>
    <t>G28</t>
  </si>
  <si>
    <t xml:space="preserve">Excelente ideia, muita prosperidade, é claro objetivo do produto e seu impacto social.
No pitch, investiria mais em trazer uma comparação e exemplos entre obras com tijolo convencional vs. a proposta da empresa. Na vantagem competitiva, trazer qual foi o critério de avaliação. Levar aos títulos o principal objetivo do slide para deixar o storytelling do grupo mais fácil e coeso. </t>
  </si>
  <si>
    <t xml:space="preserve">Grupo 29 </t>
  </si>
  <si>
    <t>Precisa complementar com a parte financeira além de incluir infos de validação da ideia (pesquisa)</t>
  </si>
  <si>
    <t xml:space="preserve">Grupo 30 </t>
  </si>
  <si>
    <t xml:space="preserve">Entender qual o grande diferencial do produto. Incluir os aprendizados da pesquisa e comportamento do consumidor. </t>
  </si>
  <si>
    <t>Grupo 31</t>
  </si>
  <si>
    <t xml:space="preserve">Falta colocar a concorrência. E estar preparado para as perguntas. </t>
  </si>
  <si>
    <t>Grupo 32</t>
  </si>
  <si>
    <t xml:space="preserve">Importante colocar o comparativo com as soluções que tem hoje no mercado e indicar qual o perfil do investidor que está buscando. </t>
  </si>
  <si>
    <t>Grupo 33</t>
  </si>
  <si>
    <t>Apresentação longa. Não ta claro qual a dor que o cliente tem. Senti falta dos dados</t>
  </si>
  <si>
    <t>ZeinSkin</t>
  </si>
  <si>
    <t>Explorar mais dados relacionados ao tamanho de mercado, visto que é um produto que busca substituir determinados insumos, portanto seu tamanho já é bem definido. Abordar o potencial competitivo frente a esses insumos que serão substituídos.</t>
  </si>
  <si>
    <t>Tiresias</t>
  </si>
  <si>
    <t>Melhor graficamente a apresentacao. Expor melhor o modelo de negócio (dispositivos atuais são caros, mas quanto voces estimam que custará esse). Se atentar ao tempo. Explorar melhor a concorrencia e diferenciais competitivos.</t>
  </si>
  <si>
    <t>The Bright Smile Platform</t>
  </si>
  <si>
    <t>Rever tamanho de mercado, visto que é necessário uma escova inteligente. Falar mais sobre as escovas em si, pois são fator limitante do produto (plataforma). Falar mais dos competidores e vantagens competitivas, visto que é o único que gamifica e integra.</t>
  </si>
  <si>
    <t>MiniMoni</t>
  </si>
  <si>
    <t>Definir melhor roadmap e investimento necessário para desenvolver solucao. Explorar competidores e pesquisa de mercado. Expor melhor modelo de negócio, como custo, operacao, entre outros. Diferenciar mercado para descarbonizacao/crédito de carbono.</t>
  </si>
  <si>
    <t>Human Virtus</t>
  </si>
  <si>
    <t>Se atentar ao tempo. Explicar melhor como a plataforma funciona. Refazer o gráfico diferenciando melhor as cores. Expor melhor quanto busca captar e projecao financeira. Tornar o objetivo do app mais didático.</t>
  </si>
  <si>
    <t>Zein Skin (bioplástico de milho)</t>
  </si>
  <si>
    <t>Grupo 30</t>
  </si>
  <si>
    <t>grupo 29</t>
  </si>
  <si>
    <t>grupo 30</t>
  </si>
  <si>
    <t>grupo 31 - Bright Smile</t>
  </si>
  <si>
    <t>grupo 32</t>
  </si>
  <si>
    <t>grupo 33</t>
  </si>
  <si>
    <t>Média</t>
  </si>
  <si>
    <t>Média Geral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</si>
</sst>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x14ac:knownFonts="1">
    <font>
      <sz val="10"/>
      <color rgb="FF000000"/>
      <name val="Arial"/>
      <scheme val="minor"/>
    </font>
    <font>
      <sz val="10"/>
      <color theme="1"/>
      <name val="Arial"/>
      <family val="2"/>
      <scheme val="minor"/>
    </font>
    <font>
      <sz val="10"/>
      <color rgb="FF000000"/>
      <name val="Arial"/>
      <family val="2"/>
      <scheme val="minor"/>
    </font>
    <font>
      <b/>
      <sz val="10"/>
      <color theme="1"/>
      <name val="Arial"/>
      <family val="2"/>
      <scheme val="minor"/>
    </font>
    <font>
      <b/>
      <sz val="10"/>
      <color rgb="FF000000"/>
      <name val="Arial"/>
      <family val="2"/>
      <scheme val="minor"/>
    </font>
  </fonts>
  <fills count="4">
    <fill>
      <patternFill patternType="none"/>
    </fill>
    <fill>
      <patternFill patternType="gray125"/>
    </fill>
    <fill>
      <patternFill patternType="solid">
        <fgColor rgb="FFFFFFFF"/>
        <bgColor rgb="FFFFFFFF"/>
      </patternFill>
    </fill>
    <fill>
      <patternFill patternType="solid">
        <fgColor rgb="FFF8F9FA"/>
        <bgColor rgb="FFF8F9FA"/>
      </patternFill>
    </fill>
  </fills>
  <borders count="11">
    <border>
      <left/>
      <right/>
      <top/>
      <bottom/>
      <diagonal/>
    </border>
    <border>
      <left/>
      <right/>
      <top/>
      <bottom style="thin">
        <color indexed="64"/>
      </bottom>
      <diagonal/>
    </border>
    <border>
      <left/>
      <right style="thin">
        <color indexed="64"/>
      </right>
      <top/>
      <bottom style="thin">
        <color indexed="64"/>
      </bottom>
      <diagonal/>
    </border>
    <border>
      <left style="thin">
        <color rgb="FF5B3F86"/>
      </left>
      <right style="thin">
        <color rgb="FF5B3F86"/>
      </right>
      <top style="thin">
        <color rgb="FF442F65"/>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0" fontId="2" fillId="0" borderId="0"/>
  </cellStyleXfs>
  <cellXfs count="40">
    <xf numFmtId="0" fontId="0" fillId="0" borderId="0" xfId="0"/>
    <xf numFmtId="0" fontId="0" fillId="0" borderId="0" xfId="0" applyAlignment="1">
      <alignment wrapText="1"/>
    </xf>
    <xf numFmtId="0" fontId="0" fillId="0" borderId="1" xfId="0" applyBorder="1"/>
    <xf numFmtId="0" fontId="1" fillId="2" borderId="0" xfId="1" applyNumberFormat="1" applyFont="1" applyFill="1" applyBorder="1" applyAlignment="1">
      <alignment vertical="center"/>
    </xf>
    <xf numFmtId="0" fontId="1" fillId="0" borderId="0" xfId="1" applyFont="1" applyBorder="1" applyAlignment="1">
      <alignment vertical="center"/>
    </xf>
    <xf numFmtId="0" fontId="4" fillId="0" borderId="0" xfId="0" applyFont="1"/>
    <xf numFmtId="0" fontId="0" fillId="0" borderId="0" xfId="0" applyAlignment="1">
      <alignment horizontal="left"/>
    </xf>
    <xf numFmtId="0" fontId="0" fillId="0" borderId="2" xfId="0" applyBorder="1" applyAlignment="1">
      <alignment wrapText="1"/>
    </xf>
    <xf numFmtId="0" fontId="4" fillId="0" borderId="0" xfId="0" applyFont="1" applyAlignment="1">
      <alignment wrapText="1"/>
    </xf>
    <xf numFmtId="0" fontId="3" fillId="0" borderId="3" xfId="0" applyFont="1" applyBorder="1" applyAlignment="1">
      <alignment horizontal="left" vertical="center" wrapText="1"/>
    </xf>
    <xf numFmtId="0" fontId="1" fillId="0" borderId="0" xfId="0" applyFont="1" applyBorder="1" applyAlignment="1">
      <alignment horizontal="left"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3" borderId="0" xfId="1" applyNumberFormat="1" applyFont="1" applyFill="1" applyBorder="1" applyAlignment="1">
      <alignment horizontal="left" vertical="center"/>
    </xf>
    <xf numFmtId="0" fontId="1" fillId="3" borderId="0" xfId="1" applyNumberFormat="1" applyFont="1" applyFill="1" applyBorder="1" applyAlignment="1">
      <alignment vertical="center"/>
    </xf>
    <xf numFmtId="0" fontId="1" fillId="2" borderId="0" xfId="1" applyNumberFormat="1" applyFont="1" applyFill="1" applyBorder="1" applyAlignment="1">
      <alignment horizontal="left" vertical="center"/>
    </xf>
    <xf numFmtId="0" fontId="1" fillId="0" borderId="0" xfId="1"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wrapText="1"/>
    </xf>
    <xf numFmtId="0" fontId="1" fillId="0" borderId="5" xfId="0" applyFont="1" applyBorder="1" applyAlignment="1">
      <alignment vertical="center"/>
    </xf>
    <xf numFmtId="0" fontId="1" fillId="0" borderId="6" xfId="0" applyFont="1" applyBorder="1" applyAlignment="1">
      <alignment vertical="center" wrapText="1"/>
    </xf>
    <xf numFmtId="0" fontId="1" fillId="0" borderId="7" xfId="0" applyFont="1" applyBorder="1" applyAlignment="1">
      <alignment horizontal="left" vertical="center"/>
    </xf>
    <xf numFmtId="0" fontId="1" fillId="0" borderId="8" xfId="0" applyFont="1" applyBorder="1" applyAlignment="1">
      <alignment vertical="center" wrapText="1"/>
    </xf>
    <xf numFmtId="0" fontId="3" fillId="0" borderId="2" xfId="0" applyFont="1" applyBorder="1" applyAlignment="1">
      <alignment vertical="center" wrapText="1"/>
    </xf>
    <xf numFmtId="0" fontId="1" fillId="3" borderId="6" xfId="1" applyNumberFormat="1" applyFont="1" applyFill="1" applyBorder="1" applyAlignment="1">
      <alignment vertical="center" wrapText="1"/>
    </xf>
    <xf numFmtId="0" fontId="1" fillId="2" borderId="7" xfId="1" applyNumberFormat="1" applyFont="1" applyFill="1" applyBorder="1" applyAlignment="1">
      <alignment horizontal="left" vertical="center"/>
    </xf>
    <xf numFmtId="0" fontId="1" fillId="2" borderId="8" xfId="1" applyNumberFormat="1" applyFont="1" applyFill="1" applyBorder="1" applyAlignment="1">
      <alignment vertical="center" wrapText="1"/>
    </xf>
    <xf numFmtId="0" fontId="1" fillId="3" borderId="7" xfId="1" applyNumberFormat="1" applyFont="1" applyFill="1" applyBorder="1" applyAlignment="1">
      <alignment horizontal="left" vertical="center"/>
    </xf>
    <xf numFmtId="0" fontId="1" fillId="3" borderId="8" xfId="1" applyNumberFormat="1" applyFont="1" applyFill="1" applyBorder="1" applyAlignment="1">
      <alignment vertical="center" wrapText="1"/>
    </xf>
    <xf numFmtId="0" fontId="1" fillId="2" borderId="2" xfId="1" applyNumberFormat="1" applyFont="1" applyFill="1" applyBorder="1" applyAlignment="1">
      <alignment vertical="center" wrapText="1"/>
    </xf>
    <xf numFmtId="0" fontId="1" fillId="3" borderId="2" xfId="1" applyNumberFormat="1" applyFont="1" applyFill="1" applyBorder="1" applyAlignment="1">
      <alignment vertical="center" wrapText="1"/>
    </xf>
    <xf numFmtId="0" fontId="1" fillId="0" borderId="6" xfId="1" applyFont="1" applyBorder="1" applyAlignment="1">
      <alignment vertical="center" wrapText="1"/>
    </xf>
    <xf numFmtId="0" fontId="1" fillId="0" borderId="7" xfId="1" applyFont="1" applyBorder="1" applyAlignment="1">
      <alignment horizontal="left" vertical="center"/>
    </xf>
    <xf numFmtId="0" fontId="1" fillId="0" borderId="8" xfId="1" applyFont="1" applyBorder="1" applyAlignment="1">
      <alignment vertical="center" wrapText="1"/>
    </xf>
    <xf numFmtId="0" fontId="1" fillId="0" borderId="2" xfId="1" applyFont="1" applyBorder="1" applyAlignment="1">
      <alignment vertical="center" wrapText="1"/>
    </xf>
    <xf numFmtId="0" fontId="3" fillId="0" borderId="9" xfId="0" applyFont="1" applyBorder="1" applyAlignment="1">
      <alignment horizontal="left" vertical="center"/>
    </xf>
    <xf numFmtId="2" fontId="3" fillId="2" borderId="10" xfId="0" applyNumberFormat="1" applyFont="1" applyFill="1" applyBorder="1" applyAlignment="1">
      <alignment horizontal="right" vertical="center"/>
    </xf>
    <xf numFmtId="2" fontId="3" fillId="0" borderId="10" xfId="0" applyNumberFormat="1" applyFont="1" applyBorder="1" applyAlignment="1">
      <alignment vertical="center"/>
    </xf>
    <xf numFmtId="0" fontId="3" fillId="0" borderId="10" xfId="0" applyFont="1" applyBorder="1" applyAlignment="1">
      <alignment vertical="center"/>
    </xf>
    <xf numFmtId="2" fontId="3" fillId="0" borderId="10" xfId="0" applyNumberFormat="1" applyFont="1" applyBorder="1" applyAlignment="1">
      <alignment horizontal="right" vertical="center"/>
    </xf>
  </cellXfs>
  <cellStyles count="2">
    <cellStyle name="Normal" xfId="0" builtinId="0"/>
    <cellStyle name="Normal 2" xfId="1" xr:uid="{A866A4DA-AF90-42A1-A636-ED47BFF496F5}"/>
  </cellStyles>
  <dxfs count="5">
    <dxf>
      <alignment textRotation="0" wrapText="1" indent="0" justifyLastLine="0" shrinkToFit="0" readingOrder="0"/>
    </dxf>
    <dxf>
      <alignment horizontal="left" textRotation="0" indent="0" justifyLastLine="0" shrinkToFit="0" readingOrder="0"/>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Respostas ao formulário 1-style" pivot="0" count="3" xr9:uid="{00000000-0011-0000-FFFF-FFFF00000000}">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 displayName="Form_Responses" ref="A1:L30" headerRowCount="0">
  <tableColumns count="12">
    <tableColumn id="4" xr3:uid="{00000000-0010-0000-0000-000004000000}" name="Column4" dataDxfId="1"/>
    <tableColumn id="1" xr3:uid="{E684C185-D038-44BB-89D7-614209097D65}" name="Column1"/>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dataDxfId="0"/>
  </tableColumns>
  <tableStyleInfo name="Respostas ao formulário 1-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26"/>
  <sheetViews>
    <sheetView tabSelected="1" workbookViewId="0">
      <pane ySplit="1" topLeftCell="A56" activePane="bottomLeft" state="frozen"/>
      <selection pane="bottomLeft" activeCell="K1" sqref="K1"/>
    </sheetView>
  </sheetViews>
  <sheetFormatPr defaultColWidth="12.61328125" defaultRowHeight="15.75" customHeight="1" x14ac:dyDescent="0.3"/>
  <cols>
    <col min="1" max="1" width="18.84375" style="6" customWidth="1"/>
    <col min="2" max="2" width="6.921875" style="6" customWidth="1"/>
    <col min="3" max="11" width="13.3046875" customWidth="1"/>
    <col min="12" max="12" width="67.15234375" style="1" customWidth="1"/>
  </cols>
  <sheetData>
    <row r="1" spans="1:12" s="8" customFormat="1" ht="145.85" customHeight="1" x14ac:dyDescent="0.3">
      <c r="A1" s="9" t="s">
        <v>0</v>
      </c>
      <c r="B1" s="9" t="s">
        <v>156</v>
      </c>
      <c r="C1" s="9" t="s">
        <v>1</v>
      </c>
      <c r="D1" s="9" t="s">
        <v>2</v>
      </c>
      <c r="E1" s="9" t="s">
        <v>3</v>
      </c>
      <c r="F1" s="9" t="s">
        <v>4</v>
      </c>
      <c r="G1" s="9" t="s">
        <v>5</v>
      </c>
      <c r="H1" s="9" t="s">
        <v>6</v>
      </c>
      <c r="I1" s="9" t="s">
        <v>7</v>
      </c>
      <c r="J1" s="9" t="s">
        <v>8</v>
      </c>
      <c r="K1" s="9" t="s">
        <v>9</v>
      </c>
      <c r="L1" s="9" t="s">
        <v>10</v>
      </c>
    </row>
    <row r="2" spans="1:12" ht="15.75" customHeight="1" x14ac:dyDescent="0.3">
      <c r="A2" s="17" t="s">
        <v>11</v>
      </c>
      <c r="B2" s="18"/>
      <c r="C2" s="19">
        <v>5</v>
      </c>
      <c r="D2" s="19">
        <v>5</v>
      </c>
      <c r="E2" s="19">
        <v>3</v>
      </c>
      <c r="F2" s="19">
        <v>4</v>
      </c>
      <c r="G2" s="19">
        <v>3</v>
      </c>
      <c r="H2" s="19">
        <v>4</v>
      </c>
      <c r="I2" s="19">
        <v>3</v>
      </c>
      <c r="J2" s="19">
        <v>4</v>
      </c>
      <c r="K2" s="19">
        <v>5</v>
      </c>
      <c r="L2" s="20" t="s">
        <v>12</v>
      </c>
    </row>
    <row r="3" spans="1:12" ht="15.75" customHeight="1" x14ac:dyDescent="0.3">
      <c r="A3" s="21" t="s">
        <v>21</v>
      </c>
      <c r="B3" s="11"/>
      <c r="C3" s="12">
        <v>3</v>
      </c>
      <c r="D3" s="12">
        <v>3</v>
      </c>
      <c r="E3" s="12">
        <v>1</v>
      </c>
      <c r="F3" s="12">
        <v>4</v>
      </c>
      <c r="G3" s="12">
        <v>1</v>
      </c>
      <c r="H3" s="12">
        <v>1</v>
      </c>
      <c r="I3" s="12">
        <v>1</v>
      </c>
      <c r="J3" s="12">
        <v>1</v>
      </c>
      <c r="K3" s="12">
        <v>3</v>
      </c>
      <c r="L3" s="22"/>
    </row>
    <row r="4" spans="1:12" ht="15.75" customHeight="1" x14ac:dyDescent="0.3">
      <c r="A4" s="21" t="s">
        <v>26</v>
      </c>
      <c r="B4" s="11"/>
      <c r="C4" s="12">
        <v>5</v>
      </c>
      <c r="D4" s="12">
        <v>3</v>
      </c>
      <c r="E4" s="12">
        <v>3</v>
      </c>
      <c r="F4" s="12">
        <v>5</v>
      </c>
      <c r="G4" s="12">
        <v>4</v>
      </c>
      <c r="H4" s="12">
        <v>3</v>
      </c>
      <c r="I4" s="12">
        <v>3</v>
      </c>
      <c r="J4" s="12">
        <v>3</v>
      </c>
      <c r="K4" s="12">
        <v>4</v>
      </c>
      <c r="L4" s="22"/>
    </row>
    <row r="5" spans="1:12" ht="15.75" customHeight="1" x14ac:dyDescent="0.3">
      <c r="A5" s="21" t="s">
        <v>32</v>
      </c>
      <c r="B5" s="11"/>
      <c r="C5" s="12">
        <v>4</v>
      </c>
      <c r="D5" s="12">
        <v>3</v>
      </c>
      <c r="E5" s="12">
        <v>2</v>
      </c>
      <c r="F5" s="12">
        <v>4</v>
      </c>
      <c r="G5" s="12">
        <v>2</v>
      </c>
      <c r="H5" s="12">
        <v>4</v>
      </c>
      <c r="I5" s="12">
        <v>1</v>
      </c>
      <c r="J5" s="12">
        <v>3</v>
      </c>
      <c r="K5" s="12">
        <v>4</v>
      </c>
      <c r="L5" s="22" t="s">
        <v>33</v>
      </c>
    </row>
    <row r="6" spans="1:12" ht="15.75" customHeight="1" x14ac:dyDescent="0.3">
      <c r="A6" s="21" t="s">
        <v>40</v>
      </c>
      <c r="B6" s="11"/>
      <c r="C6" s="12">
        <v>4</v>
      </c>
      <c r="D6" s="12">
        <v>2</v>
      </c>
      <c r="E6" s="12">
        <v>1</v>
      </c>
      <c r="F6" s="12">
        <v>3</v>
      </c>
      <c r="G6" s="12">
        <v>2</v>
      </c>
      <c r="H6" s="12">
        <v>3</v>
      </c>
      <c r="I6" s="12">
        <v>3</v>
      </c>
      <c r="J6" s="12">
        <v>2</v>
      </c>
      <c r="K6" s="12">
        <v>4</v>
      </c>
      <c r="L6" s="22" t="s">
        <v>41</v>
      </c>
    </row>
    <row r="7" spans="1:12" s="5" customFormat="1" ht="15.75" customHeight="1" thickBot="1" x14ac:dyDescent="0.35">
      <c r="A7" s="35" t="s">
        <v>155</v>
      </c>
      <c r="B7" s="39">
        <f>AVERAGE(C2:K6)</f>
        <v>3.0666666666666669</v>
      </c>
      <c r="C7" s="37">
        <v>4.2</v>
      </c>
      <c r="D7" s="37">
        <v>3.2</v>
      </c>
      <c r="E7" s="37">
        <v>2</v>
      </c>
      <c r="F7" s="37">
        <v>4</v>
      </c>
      <c r="G7" s="37">
        <v>2.4</v>
      </c>
      <c r="H7" s="37">
        <v>3</v>
      </c>
      <c r="I7" s="37">
        <v>2.2000000000000002</v>
      </c>
      <c r="J7" s="37">
        <v>2.6</v>
      </c>
      <c r="K7" s="37">
        <v>4</v>
      </c>
      <c r="L7" s="23"/>
    </row>
    <row r="8" spans="1:12" ht="15.75" customHeight="1" x14ac:dyDescent="0.3">
      <c r="A8" s="21" t="s">
        <v>13</v>
      </c>
      <c r="B8" s="10"/>
      <c r="C8" s="12">
        <v>3</v>
      </c>
      <c r="D8" s="12">
        <v>5</v>
      </c>
      <c r="E8" s="12">
        <v>3</v>
      </c>
      <c r="F8" s="12">
        <v>5</v>
      </c>
      <c r="G8" s="12">
        <v>4</v>
      </c>
      <c r="H8" s="12">
        <v>3</v>
      </c>
      <c r="I8" s="12">
        <v>5</v>
      </c>
      <c r="J8" s="12">
        <v>4</v>
      </c>
      <c r="K8" s="12">
        <v>5</v>
      </c>
      <c r="L8" s="20" t="s">
        <v>14</v>
      </c>
    </row>
    <row r="9" spans="1:12" ht="15.75" customHeight="1" x14ac:dyDescent="0.3">
      <c r="A9" s="21" t="s">
        <v>22</v>
      </c>
      <c r="B9" s="10"/>
      <c r="C9" s="12">
        <v>1</v>
      </c>
      <c r="D9" s="12">
        <v>4</v>
      </c>
      <c r="E9" s="12">
        <v>4</v>
      </c>
      <c r="F9" s="12">
        <v>4</v>
      </c>
      <c r="G9" s="12">
        <v>4</v>
      </c>
      <c r="H9" s="12">
        <v>1</v>
      </c>
      <c r="I9" s="12">
        <v>2</v>
      </c>
      <c r="J9" s="12">
        <v>4</v>
      </c>
      <c r="K9" s="12">
        <v>2</v>
      </c>
      <c r="L9" s="22"/>
    </row>
    <row r="10" spans="1:12" ht="15.75" customHeight="1" x14ac:dyDescent="0.3">
      <c r="A10" s="21" t="s">
        <v>13</v>
      </c>
      <c r="B10" s="10"/>
      <c r="C10" s="12">
        <v>4</v>
      </c>
      <c r="D10" s="12">
        <v>4</v>
      </c>
      <c r="E10" s="12">
        <v>4</v>
      </c>
      <c r="F10" s="12">
        <v>4</v>
      </c>
      <c r="G10" s="12">
        <v>3</v>
      </c>
      <c r="H10" s="12">
        <v>3</v>
      </c>
      <c r="I10" s="12">
        <v>3</v>
      </c>
      <c r="J10" s="12">
        <v>3</v>
      </c>
      <c r="K10" s="12">
        <v>3</v>
      </c>
      <c r="L10" s="22"/>
    </row>
    <row r="11" spans="1:12" ht="15.75" customHeight="1" x14ac:dyDescent="0.3">
      <c r="A11" s="21" t="s">
        <v>34</v>
      </c>
      <c r="B11" s="10"/>
      <c r="C11" s="12">
        <v>3</v>
      </c>
      <c r="D11" s="12">
        <v>3</v>
      </c>
      <c r="E11" s="12">
        <v>3</v>
      </c>
      <c r="F11" s="12">
        <v>4</v>
      </c>
      <c r="G11" s="12">
        <v>3</v>
      </c>
      <c r="H11" s="12">
        <v>3</v>
      </c>
      <c r="I11" s="12">
        <v>3</v>
      </c>
      <c r="J11" s="12">
        <v>3</v>
      </c>
      <c r="K11" s="12">
        <v>4</v>
      </c>
      <c r="L11" s="22" t="s">
        <v>35</v>
      </c>
    </row>
    <row r="12" spans="1:12" s="2" customFormat="1" ht="15.75" customHeight="1" x14ac:dyDescent="0.3">
      <c r="A12" s="21" t="s">
        <v>42</v>
      </c>
      <c r="B12" s="10"/>
      <c r="C12" s="12">
        <v>5</v>
      </c>
      <c r="D12" s="12">
        <v>4</v>
      </c>
      <c r="E12" s="12">
        <v>4</v>
      </c>
      <c r="F12" s="12">
        <v>4</v>
      </c>
      <c r="G12" s="12">
        <v>4</v>
      </c>
      <c r="H12" s="12">
        <v>3</v>
      </c>
      <c r="I12" s="12">
        <v>2</v>
      </c>
      <c r="J12" s="12">
        <v>4</v>
      </c>
      <c r="K12" s="12">
        <v>5</v>
      </c>
      <c r="L12" s="22" t="s">
        <v>43</v>
      </c>
    </row>
    <row r="13" spans="1:12" s="5" customFormat="1" ht="15.75" customHeight="1" thickBot="1" x14ac:dyDescent="0.35">
      <c r="A13" s="35" t="s">
        <v>155</v>
      </c>
      <c r="B13" s="39">
        <f>AVERAGE(C8:K12)</f>
        <v>3.5111111111111111</v>
      </c>
      <c r="C13" s="37">
        <v>3.2</v>
      </c>
      <c r="D13" s="37">
        <v>4</v>
      </c>
      <c r="E13" s="37">
        <v>3.6</v>
      </c>
      <c r="F13" s="37">
        <v>4.2</v>
      </c>
      <c r="G13" s="37">
        <v>3.6</v>
      </c>
      <c r="H13" s="37">
        <v>2.6</v>
      </c>
      <c r="I13" s="37">
        <v>3</v>
      </c>
      <c r="J13" s="37">
        <v>3.6</v>
      </c>
      <c r="K13" s="37">
        <v>3.8</v>
      </c>
      <c r="L13" s="23"/>
    </row>
    <row r="14" spans="1:12" ht="15.75" customHeight="1" x14ac:dyDescent="0.3">
      <c r="A14" s="21" t="s">
        <v>15</v>
      </c>
      <c r="B14" s="10"/>
      <c r="C14" s="12">
        <v>4</v>
      </c>
      <c r="D14" s="12">
        <v>5</v>
      </c>
      <c r="E14" s="12">
        <v>3</v>
      </c>
      <c r="F14" s="12">
        <v>5</v>
      </c>
      <c r="G14" s="12">
        <v>5</v>
      </c>
      <c r="H14" s="12">
        <v>3</v>
      </c>
      <c r="I14" s="12">
        <v>5</v>
      </c>
      <c r="J14" s="12">
        <v>5</v>
      </c>
      <c r="K14" s="12">
        <v>5</v>
      </c>
      <c r="L14" s="20" t="s">
        <v>16</v>
      </c>
    </row>
    <row r="15" spans="1:12" ht="15.75" customHeight="1" x14ac:dyDescent="0.3">
      <c r="A15" s="21" t="s">
        <v>23</v>
      </c>
      <c r="B15" s="10"/>
      <c r="C15" s="12">
        <v>2</v>
      </c>
      <c r="D15" s="12">
        <v>4</v>
      </c>
      <c r="E15" s="12">
        <v>2</v>
      </c>
      <c r="F15" s="12">
        <v>4</v>
      </c>
      <c r="G15" s="12">
        <v>2</v>
      </c>
      <c r="H15" s="12">
        <v>2</v>
      </c>
      <c r="I15" s="12">
        <v>4</v>
      </c>
      <c r="J15" s="12">
        <v>4</v>
      </c>
      <c r="K15" s="12">
        <v>4</v>
      </c>
      <c r="L15" s="22"/>
    </row>
    <row r="16" spans="1:12" ht="15.75" customHeight="1" x14ac:dyDescent="0.3">
      <c r="A16" s="21" t="s">
        <v>27</v>
      </c>
      <c r="B16" s="10"/>
      <c r="C16" s="12">
        <v>5</v>
      </c>
      <c r="D16" s="12">
        <v>4</v>
      </c>
      <c r="E16" s="12">
        <v>4</v>
      </c>
      <c r="F16" s="12">
        <v>4</v>
      </c>
      <c r="G16" s="12">
        <v>4</v>
      </c>
      <c r="H16" s="12">
        <v>4</v>
      </c>
      <c r="I16" s="12">
        <v>4</v>
      </c>
      <c r="J16" s="12">
        <v>4</v>
      </c>
      <c r="K16" s="12">
        <v>4</v>
      </c>
      <c r="L16" s="22" t="s">
        <v>28</v>
      </c>
    </row>
    <row r="17" spans="1:12" ht="15.75" customHeight="1" x14ac:dyDescent="0.3">
      <c r="A17" s="21" t="s">
        <v>27</v>
      </c>
      <c r="B17" s="10"/>
      <c r="C17" s="12">
        <v>2</v>
      </c>
      <c r="D17" s="12">
        <v>2</v>
      </c>
      <c r="E17" s="12">
        <v>2</v>
      </c>
      <c r="F17" s="12">
        <v>4</v>
      </c>
      <c r="G17" s="12">
        <v>2</v>
      </c>
      <c r="H17" s="12">
        <v>2</v>
      </c>
      <c r="I17" s="12">
        <v>2</v>
      </c>
      <c r="J17" s="12">
        <v>3</v>
      </c>
      <c r="K17" s="12">
        <v>3</v>
      </c>
      <c r="L17" s="22" t="s">
        <v>36</v>
      </c>
    </row>
    <row r="18" spans="1:12" s="2" customFormat="1" ht="15.75" customHeight="1" x14ac:dyDescent="0.3">
      <c r="A18" s="21" t="s">
        <v>44</v>
      </c>
      <c r="B18" s="10"/>
      <c r="C18" s="12">
        <v>3</v>
      </c>
      <c r="D18" s="12">
        <v>3</v>
      </c>
      <c r="E18" s="12">
        <v>2</v>
      </c>
      <c r="F18" s="12">
        <v>5</v>
      </c>
      <c r="G18" s="12">
        <v>4</v>
      </c>
      <c r="H18" s="12">
        <v>5</v>
      </c>
      <c r="I18" s="12">
        <v>4</v>
      </c>
      <c r="J18" s="12">
        <v>3</v>
      </c>
      <c r="K18" s="12">
        <v>3</v>
      </c>
      <c r="L18" s="22" t="s">
        <v>45</v>
      </c>
    </row>
    <row r="19" spans="1:12" s="5" customFormat="1" ht="15.75" customHeight="1" thickBot="1" x14ac:dyDescent="0.35">
      <c r="A19" s="35" t="s">
        <v>155</v>
      </c>
      <c r="B19" s="39">
        <f>AVERAGE(C14:K18)</f>
        <v>3.5333333333333332</v>
      </c>
      <c r="C19" s="37">
        <v>3.2</v>
      </c>
      <c r="D19" s="37">
        <v>3.6</v>
      </c>
      <c r="E19" s="37">
        <v>2.6</v>
      </c>
      <c r="F19" s="37">
        <v>4.4000000000000004</v>
      </c>
      <c r="G19" s="37">
        <v>3.4</v>
      </c>
      <c r="H19" s="37">
        <v>3.2</v>
      </c>
      <c r="I19" s="37">
        <v>3.8</v>
      </c>
      <c r="J19" s="37">
        <v>3.8</v>
      </c>
      <c r="K19" s="37">
        <v>3.8</v>
      </c>
      <c r="L19" s="23"/>
    </row>
    <row r="20" spans="1:12" ht="15.75" customHeight="1" x14ac:dyDescent="0.3">
      <c r="A20" s="21" t="s">
        <v>17</v>
      </c>
      <c r="B20" s="10"/>
      <c r="C20" s="12">
        <v>5</v>
      </c>
      <c r="D20" s="12">
        <v>5</v>
      </c>
      <c r="E20" s="12">
        <v>5</v>
      </c>
      <c r="F20" s="12">
        <v>5</v>
      </c>
      <c r="G20" s="12">
        <v>4</v>
      </c>
      <c r="H20" s="12">
        <v>5</v>
      </c>
      <c r="I20" s="12">
        <v>5</v>
      </c>
      <c r="J20" s="12">
        <v>5</v>
      </c>
      <c r="K20" s="12">
        <v>5</v>
      </c>
      <c r="L20" s="20" t="s">
        <v>18</v>
      </c>
    </row>
    <row r="21" spans="1:12" ht="15.75" customHeight="1" x14ac:dyDescent="0.3">
      <c r="A21" s="21" t="s">
        <v>24</v>
      </c>
      <c r="B21" s="10"/>
      <c r="C21" s="12">
        <v>3</v>
      </c>
      <c r="D21" s="12">
        <v>4</v>
      </c>
      <c r="E21" s="12">
        <v>2</v>
      </c>
      <c r="F21" s="12">
        <v>3</v>
      </c>
      <c r="G21" s="12">
        <v>3</v>
      </c>
      <c r="H21" s="12">
        <v>1</v>
      </c>
      <c r="I21" s="12">
        <v>1</v>
      </c>
      <c r="J21" s="12">
        <v>4</v>
      </c>
      <c r="K21" s="12">
        <v>4</v>
      </c>
      <c r="L21" s="22"/>
    </row>
    <row r="22" spans="1:12" ht="15.75" customHeight="1" x14ac:dyDescent="0.3">
      <c r="A22" s="21" t="s">
        <v>29</v>
      </c>
      <c r="B22" s="10"/>
      <c r="C22" s="12">
        <v>5</v>
      </c>
      <c r="D22" s="12">
        <v>5</v>
      </c>
      <c r="E22" s="12">
        <v>5</v>
      </c>
      <c r="F22" s="12">
        <v>5</v>
      </c>
      <c r="G22" s="12">
        <v>5</v>
      </c>
      <c r="H22" s="12">
        <v>4</v>
      </c>
      <c r="I22" s="12">
        <v>4</v>
      </c>
      <c r="J22" s="12">
        <v>5</v>
      </c>
      <c r="K22" s="12">
        <v>5</v>
      </c>
      <c r="L22" s="22" t="s">
        <v>30</v>
      </c>
    </row>
    <row r="23" spans="1:12" ht="15.75" customHeight="1" x14ac:dyDescent="0.3">
      <c r="A23" s="21" t="s">
        <v>29</v>
      </c>
      <c r="B23" s="10"/>
      <c r="C23" s="12">
        <v>4</v>
      </c>
      <c r="D23" s="12">
        <v>4</v>
      </c>
      <c r="E23" s="12">
        <v>4</v>
      </c>
      <c r="F23" s="12">
        <v>4</v>
      </c>
      <c r="G23" s="12">
        <v>4</v>
      </c>
      <c r="H23" s="12">
        <v>4</v>
      </c>
      <c r="I23" s="12">
        <v>4</v>
      </c>
      <c r="J23" s="12">
        <v>4</v>
      </c>
      <c r="K23" s="12">
        <v>5</v>
      </c>
      <c r="L23" s="22" t="s">
        <v>37</v>
      </c>
    </row>
    <row r="24" spans="1:12" s="2" customFormat="1" ht="15.75" customHeight="1" x14ac:dyDescent="0.3">
      <c r="A24" s="21" t="s">
        <v>46</v>
      </c>
      <c r="B24" s="10"/>
      <c r="C24" s="12">
        <v>5</v>
      </c>
      <c r="D24" s="12">
        <v>5</v>
      </c>
      <c r="E24" s="12">
        <v>5</v>
      </c>
      <c r="F24" s="12">
        <v>5</v>
      </c>
      <c r="G24" s="12">
        <v>5</v>
      </c>
      <c r="H24" s="12">
        <v>4</v>
      </c>
      <c r="I24" s="12">
        <v>4</v>
      </c>
      <c r="J24" s="12">
        <v>5</v>
      </c>
      <c r="K24" s="12">
        <v>5</v>
      </c>
      <c r="L24" s="22" t="s">
        <v>47</v>
      </c>
    </row>
    <row r="25" spans="1:12" s="5" customFormat="1" ht="15.75" customHeight="1" thickBot="1" x14ac:dyDescent="0.35">
      <c r="A25" s="35" t="s">
        <v>155</v>
      </c>
      <c r="B25" s="39">
        <f>AVERAGE(C20:K24)</f>
        <v>4.2666666666666666</v>
      </c>
      <c r="C25" s="37">
        <v>4.4000000000000004</v>
      </c>
      <c r="D25" s="37">
        <v>4.5999999999999996</v>
      </c>
      <c r="E25" s="37">
        <v>4.2</v>
      </c>
      <c r="F25" s="37">
        <v>4.4000000000000004</v>
      </c>
      <c r="G25" s="37">
        <v>4.2</v>
      </c>
      <c r="H25" s="37">
        <v>3.6</v>
      </c>
      <c r="I25" s="37">
        <v>3.6</v>
      </c>
      <c r="J25" s="37">
        <v>4.5999999999999996</v>
      </c>
      <c r="K25" s="37">
        <v>4.8</v>
      </c>
      <c r="L25" s="23"/>
    </row>
    <row r="26" spans="1:12" ht="15.75" customHeight="1" x14ac:dyDescent="0.3">
      <c r="A26" s="21" t="s">
        <v>19</v>
      </c>
      <c r="B26" s="10"/>
      <c r="C26" s="12">
        <v>5</v>
      </c>
      <c r="D26" s="12">
        <v>5</v>
      </c>
      <c r="E26" s="12">
        <v>5</v>
      </c>
      <c r="F26" s="12">
        <v>5</v>
      </c>
      <c r="G26" s="12">
        <v>5</v>
      </c>
      <c r="H26" s="12">
        <v>5</v>
      </c>
      <c r="I26" s="12">
        <v>3</v>
      </c>
      <c r="J26" s="12">
        <v>4</v>
      </c>
      <c r="K26" s="12">
        <v>5</v>
      </c>
      <c r="L26" s="20" t="s">
        <v>20</v>
      </c>
    </row>
    <row r="27" spans="1:12" ht="15.75" customHeight="1" x14ac:dyDescent="0.3">
      <c r="A27" s="21" t="s">
        <v>25</v>
      </c>
      <c r="B27" s="10"/>
      <c r="C27" s="12">
        <v>3</v>
      </c>
      <c r="D27" s="12">
        <v>3</v>
      </c>
      <c r="E27" s="12">
        <v>2</v>
      </c>
      <c r="F27" s="12">
        <v>3</v>
      </c>
      <c r="G27" s="12">
        <v>2</v>
      </c>
      <c r="H27" s="12">
        <v>3</v>
      </c>
      <c r="I27" s="12">
        <v>1</v>
      </c>
      <c r="J27" s="12">
        <v>2</v>
      </c>
      <c r="K27" s="12">
        <v>4</v>
      </c>
      <c r="L27" s="22"/>
    </row>
    <row r="28" spans="1:12" ht="15.75" customHeight="1" x14ac:dyDescent="0.3">
      <c r="A28" s="21" t="s">
        <v>31</v>
      </c>
      <c r="B28" s="10"/>
      <c r="C28" s="12">
        <v>5</v>
      </c>
      <c r="D28" s="12">
        <v>4</v>
      </c>
      <c r="E28" s="12">
        <v>4</v>
      </c>
      <c r="F28" s="12">
        <v>4</v>
      </c>
      <c r="G28" s="12">
        <v>4</v>
      </c>
      <c r="H28" s="12">
        <v>4</v>
      </c>
      <c r="I28" s="12">
        <v>4</v>
      </c>
      <c r="J28" s="12">
        <v>4</v>
      </c>
      <c r="K28" s="12">
        <v>5</v>
      </c>
      <c r="L28" s="22"/>
    </row>
    <row r="29" spans="1:12" ht="15.75" customHeight="1" x14ac:dyDescent="0.3">
      <c r="A29" s="21" t="s">
        <v>38</v>
      </c>
      <c r="B29" s="10"/>
      <c r="C29" s="12">
        <v>5</v>
      </c>
      <c r="D29" s="12">
        <v>4</v>
      </c>
      <c r="E29" s="12">
        <v>4</v>
      </c>
      <c r="F29" s="12">
        <v>4</v>
      </c>
      <c r="G29" s="12">
        <v>3</v>
      </c>
      <c r="H29" s="12">
        <v>4</v>
      </c>
      <c r="I29" s="12">
        <v>3</v>
      </c>
      <c r="J29" s="12">
        <v>3</v>
      </c>
      <c r="K29" s="12">
        <v>5</v>
      </c>
      <c r="L29" s="22" t="s">
        <v>39</v>
      </c>
    </row>
    <row r="30" spans="1:12" ht="15.75" customHeight="1" x14ac:dyDescent="0.3">
      <c r="A30" s="21" t="s">
        <v>48</v>
      </c>
      <c r="B30" s="10"/>
      <c r="C30" s="12">
        <v>5</v>
      </c>
      <c r="D30" s="12">
        <v>5</v>
      </c>
      <c r="E30" s="12">
        <v>4</v>
      </c>
      <c r="F30" s="12">
        <v>4</v>
      </c>
      <c r="G30" s="12">
        <v>4</v>
      </c>
      <c r="H30" s="12">
        <v>4</v>
      </c>
      <c r="I30" s="12">
        <v>2</v>
      </c>
      <c r="J30" s="12">
        <v>4</v>
      </c>
      <c r="K30" s="12">
        <v>5</v>
      </c>
      <c r="L30" s="22" t="s">
        <v>49</v>
      </c>
    </row>
    <row r="31" spans="1:12" s="5" customFormat="1" ht="15.75" customHeight="1" thickBot="1" x14ac:dyDescent="0.35">
      <c r="A31" s="35" t="s">
        <v>155</v>
      </c>
      <c r="B31" s="36">
        <f>AVERAGE(C26:K30)</f>
        <v>3.8888888888888888</v>
      </c>
      <c r="C31" s="37">
        <v>4.5999999999999996</v>
      </c>
      <c r="D31" s="37">
        <v>4.2</v>
      </c>
      <c r="E31" s="37">
        <v>3.8</v>
      </c>
      <c r="F31" s="37">
        <v>4</v>
      </c>
      <c r="G31" s="37">
        <v>3.6</v>
      </c>
      <c r="H31" s="37">
        <v>4</v>
      </c>
      <c r="I31" s="37">
        <v>2.6</v>
      </c>
      <c r="J31" s="37">
        <v>3.4</v>
      </c>
      <c r="K31" s="37">
        <v>4.8</v>
      </c>
      <c r="L31" s="23"/>
    </row>
    <row r="32" spans="1:12" ht="15.75" customHeight="1" x14ac:dyDescent="0.3">
      <c r="A32" s="27" t="s">
        <v>50</v>
      </c>
      <c r="B32" s="13"/>
      <c r="C32" s="14">
        <v>5</v>
      </c>
      <c r="D32" s="14">
        <v>3</v>
      </c>
      <c r="E32" s="14">
        <v>4</v>
      </c>
      <c r="F32" s="14">
        <v>4</v>
      </c>
      <c r="G32" s="14">
        <v>3</v>
      </c>
      <c r="H32" s="14">
        <v>4</v>
      </c>
      <c r="I32" s="14">
        <v>1</v>
      </c>
      <c r="J32" s="14">
        <v>5</v>
      </c>
      <c r="K32" s="14">
        <v>5</v>
      </c>
      <c r="L32" s="24" t="s">
        <v>51</v>
      </c>
    </row>
    <row r="33" spans="1:12" ht="15.75" customHeight="1" x14ac:dyDescent="0.3">
      <c r="A33" s="25" t="s">
        <v>60</v>
      </c>
      <c r="B33" s="15"/>
      <c r="C33" s="3">
        <v>4</v>
      </c>
      <c r="D33" s="3">
        <v>5</v>
      </c>
      <c r="E33" s="3">
        <v>4</v>
      </c>
      <c r="F33" s="3">
        <v>5</v>
      </c>
      <c r="G33" s="3">
        <v>4</v>
      </c>
      <c r="H33" s="3">
        <v>4</v>
      </c>
      <c r="I33" s="3">
        <v>1</v>
      </c>
      <c r="J33" s="3">
        <v>4</v>
      </c>
      <c r="K33" s="3">
        <v>4</v>
      </c>
      <c r="L33" s="26"/>
    </row>
    <row r="34" spans="1:12" ht="15.75" customHeight="1" x14ac:dyDescent="0.3">
      <c r="A34" s="27" t="s">
        <v>68</v>
      </c>
      <c r="B34" s="13"/>
      <c r="C34" s="14">
        <v>4</v>
      </c>
      <c r="D34" s="14">
        <v>4</v>
      </c>
      <c r="E34" s="14">
        <v>4</v>
      </c>
      <c r="F34" s="14">
        <v>5</v>
      </c>
      <c r="G34" s="14">
        <v>3</v>
      </c>
      <c r="H34" s="14">
        <v>3</v>
      </c>
      <c r="I34" s="14">
        <v>2</v>
      </c>
      <c r="J34" s="14">
        <v>4</v>
      </c>
      <c r="K34" s="14">
        <v>4</v>
      </c>
      <c r="L34" s="28" t="s">
        <v>69</v>
      </c>
    </row>
    <row r="35" spans="1:12" ht="15.75" customHeight="1" x14ac:dyDescent="0.3">
      <c r="A35" s="25" t="s">
        <v>76</v>
      </c>
      <c r="B35" s="15"/>
      <c r="C35" s="3">
        <v>4</v>
      </c>
      <c r="D35" s="3">
        <v>5</v>
      </c>
      <c r="E35" s="3">
        <v>4</v>
      </c>
      <c r="F35" s="3">
        <v>4</v>
      </c>
      <c r="G35" s="3">
        <v>3</v>
      </c>
      <c r="H35" s="3">
        <v>3</v>
      </c>
      <c r="I35" s="3">
        <v>3</v>
      </c>
      <c r="J35" s="3">
        <v>5</v>
      </c>
      <c r="K35" s="3">
        <v>4</v>
      </c>
      <c r="L35" s="26"/>
    </row>
    <row r="36" spans="1:12" s="5" customFormat="1" ht="15.75" customHeight="1" thickBot="1" x14ac:dyDescent="0.35">
      <c r="A36" s="35" t="s">
        <v>155</v>
      </c>
      <c r="B36" s="36">
        <f>AVERAGE(C32:K35)</f>
        <v>3.8055555555555554</v>
      </c>
      <c r="C36" s="37">
        <v>4.25</v>
      </c>
      <c r="D36" s="37">
        <v>4.25</v>
      </c>
      <c r="E36" s="37">
        <v>4</v>
      </c>
      <c r="F36" s="37">
        <v>4.5</v>
      </c>
      <c r="G36" s="37">
        <v>3.25</v>
      </c>
      <c r="H36" s="37">
        <v>3.5</v>
      </c>
      <c r="I36" s="37">
        <v>1.75</v>
      </c>
      <c r="J36" s="37">
        <v>4.5</v>
      </c>
      <c r="K36" s="37">
        <v>4.25</v>
      </c>
      <c r="L36" s="23"/>
    </row>
    <row r="37" spans="1:12" ht="15.75" customHeight="1" x14ac:dyDescent="0.3">
      <c r="A37" s="27" t="s">
        <v>52</v>
      </c>
      <c r="B37" s="13"/>
      <c r="C37" s="14">
        <v>4</v>
      </c>
      <c r="D37" s="14">
        <v>4</v>
      </c>
      <c r="E37" s="14">
        <v>2</v>
      </c>
      <c r="F37" s="14">
        <v>5</v>
      </c>
      <c r="G37" s="14">
        <v>4</v>
      </c>
      <c r="H37" s="14">
        <v>3</v>
      </c>
      <c r="I37" s="14">
        <v>1</v>
      </c>
      <c r="J37" s="14">
        <v>4</v>
      </c>
      <c r="K37" s="14">
        <v>4</v>
      </c>
      <c r="L37" s="24" t="s">
        <v>53</v>
      </c>
    </row>
    <row r="38" spans="1:12" ht="15.75" customHeight="1" x14ac:dyDescent="0.3">
      <c r="A38" s="25" t="s">
        <v>61</v>
      </c>
      <c r="B38" s="15"/>
      <c r="C38" s="3">
        <v>5</v>
      </c>
      <c r="D38" s="3">
        <v>5</v>
      </c>
      <c r="E38" s="3">
        <v>5</v>
      </c>
      <c r="F38" s="3">
        <v>5</v>
      </c>
      <c r="G38" s="3">
        <v>5</v>
      </c>
      <c r="H38" s="3">
        <v>5</v>
      </c>
      <c r="I38" s="3">
        <v>1</v>
      </c>
      <c r="J38" s="3">
        <v>5</v>
      </c>
      <c r="K38" s="3">
        <v>5</v>
      </c>
      <c r="L38" s="26"/>
    </row>
    <row r="39" spans="1:12" ht="15.75" customHeight="1" x14ac:dyDescent="0.3">
      <c r="A39" s="27" t="s">
        <v>70</v>
      </c>
      <c r="B39" s="13"/>
      <c r="C39" s="14">
        <v>3</v>
      </c>
      <c r="D39" s="14">
        <v>4</v>
      </c>
      <c r="E39" s="14">
        <v>3</v>
      </c>
      <c r="F39" s="14">
        <v>4</v>
      </c>
      <c r="G39" s="14">
        <v>4</v>
      </c>
      <c r="H39" s="14">
        <v>4</v>
      </c>
      <c r="I39" s="14">
        <v>4</v>
      </c>
      <c r="J39" s="14">
        <v>5</v>
      </c>
      <c r="K39" s="14">
        <v>4</v>
      </c>
      <c r="L39" s="28" t="s">
        <v>71</v>
      </c>
    </row>
    <row r="40" spans="1:12" ht="15.75" customHeight="1" x14ac:dyDescent="0.3">
      <c r="A40" s="25" t="s">
        <v>70</v>
      </c>
      <c r="B40" s="15"/>
      <c r="C40" s="3">
        <v>4</v>
      </c>
      <c r="D40" s="3">
        <v>5</v>
      </c>
      <c r="E40" s="3">
        <v>5</v>
      </c>
      <c r="F40" s="3">
        <v>4</v>
      </c>
      <c r="G40" s="3">
        <v>3</v>
      </c>
      <c r="H40" s="3">
        <v>3</v>
      </c>
      <c r="I40" s="3">
        <v>5</v>
      </c>
      <c r="J40" s="3">
        <v>5</v>
      </c>
      <c r="K40" s="3">
        <v>5</v>
      </c>
      <c r="L40" s="26"/>
    </row>
    <row r="41" spans="1:12" s="5" customFormat="1" ht="15.75" customHeight="1" thickBot="1" x14ac:dyDescent="0.35">
      <c r="A41" s="35" t="s">
        <v>155</v>
      </c>
      <c r="B41" s="36">
        <f>AVERAGE(C37:K40)</f>
        <v>4.0555555555555554</v>
      </c>
      <c r="C41" s="37">
        <v>4</v>
      </c>
      <c r="D41" s="37">
        <v>4.5</v>
      </c>
      <c r="E41" s="37">
        <v>3.75</v>
      </c>
      <c r="F41" s="37">
        <v>4.5</v>
      </c>
      <c r="G41" s="37">
        <v>4</v>
      </c>
      <c r="H41" s="37">
        <v>3.75</v>
      </c>
      <c r="I41" s="37">
        <v>2.75</v>
      </c>
      <c r="J41" s="37">
        <v>4.75</v>
      </c>
      <c r="K41" s="37">
        <v>4.5</v>
      </c>
      <c r="L41" s="23"/>
    </row>
    <row r="42" spans="1:12" ht="15.75" customHeight="1" x14ac:dyDescent="0.3">
      <c r="A42" s="27" t="s">
        <v>54</v>
      </c>
      <c r="B42" s="13"/>
      <c r="C42" s="14">
        <v>4</v>
      </c>
      <c r="D42" s="14">
        <v>4</v>
      </c>
      <c r="E42" s="14">
        <v>4</v>
      </c>
      <c r="F42" s="14">
        <v>4</v>
      </c>
      <c r="G42" s="14">
        <v>3</v>
      </c>
      <c r="H42" s="14">
        <v>3</v>
      </c>
      <c r="I42" s="14">
        <v>2</v>
      </c>
      <c r="J42" s="14">
        <v>2</v>
      </c>
      <c r="K42" s="14">
        <v>4</v>
      </c>
      <c r="L42" s="24" t="s">
        <v>55</v>
      </c>
    </row>
    <row r="43" spans="1:12" ht="15.75" customHeight="1" x14ac:dyDescent="0.3">
      <c r="A43" s="25" t="s">
        <v>62</v>
      </c>
      <c r="B43" s="15"/>
      <c r="C43" s="3">
        <v>3</v>
      </c>
      <c r="D43" s="3">
        <v>3</v>
      </c>
      <c r="E43" s="3">
        <v>4</v>
      </c>
      <c r="F43" s="3">
        <v>4</v>
      </c>
      <c r="G43" s="3">
        <v>4</v>
      </c>
      <c r="H43" s="3">
        <v>3</v>
      </c>
      <c r="I43" s="3">
        <v>1</v>
      </c>
      <c r="J43" s="3">
        <v>3</v>
      </c>
      <c r="K43" s="3">
        <v>3</v>
      </c>
      <c r="L43" s="26" t="s">
        <v>63</v>
      </c>
    </row>
    <row r="44" spans="1:12" ht="15.75" customHeight="1" x14ac:dyDescent="0.3">
      <c r="A44" s="27" t="s">
        <v>72</v>
      </c>
      <c r="B44" s="13"/>
      <c r="C44" s="14">
        <v>4</v>
      </c>
      <c r="D44" s="14">
        <v>4</v>
      </c>
      <c r="E44" s="14">
        <v>3</v>
      </c>
      <c r="F44" s="14">
        <v>4</v>
      </c>
      <c r="G44" s="14">
        <v>3</v>
      </c>
      <c r="H44" s="14">
        <v>4</v>
      </c>
      <c r="I44" s="14">
        <v>1</v>
      </c>
      <c r="J44" s="14">
        <v>4</v>
      </c>
      <c r="K44" s="14">
        <v>4</v>
      </c>
      <c r="L44" s="28" t="s">
        <v>73</v>
      </c>
    </row>
    <row r="45" spans="1:12" ht="15.75" customHeight="1" x14ac:dyDescent="0.3">
      <c r="A45" s="25" t="s">
        <v>62</v>
      </c>
      <c r="B45" s="15"/>
      <c r="C45" s="3">
        <v>3</v>
      </c>
      <c r="D45" s="3">
        <v>3</v>
      </c>
      <c r="E45" s="3">
        <v>3</v>
      </c>
      <c r="F45" s="3">
        <v>4</v>
      </c>
      <c r="G45" s="3">
        <v>3</v>
      </c>
      <c r="H45" s="3">
        <v>3</v>
      </c>
      <c r="I45" s="3">
        <v>3</v>
      </c>
      <c r="J45" s="3">
        <v>3</v>
      </c>
      <c r="K45" s="3">
        <v>3</v>
      </c>
      <c r="L45" s="26"/>
    </row>
    <row r="46" spans="1:12" ht="15.75" customHeight="1" thickBot="1" x14ac:dyDescent="0.35">
      <c r="A46" s="35" t="s">
        <v>155</v>
      </c>
      <c r="B46" s="36">
        <f>AVERAGE(C42:K45)</f>
        <v>3.25</v>
      </c>
      <c r="C46" s="37">
        <v>3.5</v>
      </c>
      <c r="D46" s="37">
        <v>3.5</v>
      </c>
      <c r="E46" s="37">
        <v>3.5</v>
      </c>
      <c r="F46" s="37">
        <v>4</v>
      </c>
      <c r="G46" s="37">
        <v>3.25</v>
      </c>
      <c r="H46" s="37">
        <v>3.25</v>
      </c>
      <c r="I46" s="37">
        <v>1.75</v>
      </c>
      <c r="J46" s="37">
        <v>3</v>
      </c>
      <c r="K46" s="37">
        <v>3.5</v>
      </c>
      <c r="L46" s="29"/>
    </row>
    <row r="47" spans="1:12" ht="15.75" customHeight="1" x14ac:dyDescent="0.3">
      <c r="A47" s="27" t="s">
        <v>56</v>
      </c>
      <c r="B47" s="13"/>
      <c r="C47" s="14">
        <v>4</v>
      </c>
      <c r="D47" s="14">
        <v>4</v>
      </c>
      <c r="E47" s="14">
        <v>4</v>
      </c>
      <c r="F47" s="14">
        <v>4</v>
      </c>
      <c r="G47" s="14">
        <v>4</v>
      </c>
      <c r="H47" s="14">
        <v>4</v>
      </c>
      <c r="I47" s="14">
        <v>4</v>
      </c>
      <c r="J47" s="14">
        <v>4</v>
      </c>
      <c r="K47" s="14">
        <v>3</v>
      </c>
      <c r="L47" s="24" t="s">
        <v>57</v>
      </c>
    </row>
    <row r="48" spans="1:12" ht="15.75" customHeight="1" x14ac:dyDescent="0.3">
      <c r="A48" s="25" t="s">
        <v>64</v>
      </c>
      <c r="B48" s="15"/>
      <c r="C48" s="3">
        <v>2</v>
      </c>
      <c r="D48" s="3">
        <v>2</v>
      </c>
      <c r="E48" s="3">
        <v>2</v>
      </c>
      <c r="F48" s="3">
        <v>3</v>
      </c>
      <c r="G48" s="3">
        <v>4</v>
      </c>
      <c r="H48" s="3">
        <v>2</v>
      </c>
      <c r="I48" s="3">
        <v>3</v>
      </c>
      <c r="J48" s="3">
        <v>3</v>
      </c>
      <c r="K48" s="3">
        <v>2</v>
      </c>
      <c r="L48" s="26" t="s">
        <v>65</v>
      </c>
    </row>
    <row r="49" spans="1:12" ht="15.75" customHeight="1" x14ac:dyDescent="0.3">
      <c r="A49" s="27" t="s">
        <v>64</v>
      </c>
      <c r="B49" s="13"/>
      <c r="C49" s="14">
        <v>3</v>
      </c>
      <c r="D49" s="14">
        <v>4</v>
      </c>
      <c r="E49" s="14">
        <v>4</v>
      </c>
      <c r="F49" s="14">
        <v>5</v>
      </c>
      <c r="G49" s="14">
        <v>4</v>
      </c>
      <c r="H49" s="14">
        <v>4</v>
      </c>
      <c r="I49" s="14">
        <v>4</v>
      </c>
      <c r="J49" s="14">
        <v>4</v>
      </c>
      <c r="K49" s="14">
        <v>4</v>
      </c>
      <c r="L49" s="28" t="s">
        <v>75</v>
      </c>
    </row>
    <row r="50" spans="1:12" ht="15.75" customHeight="1" x14ac:dyDescent="0.3">
      <c r="A50" s="25" t="s">
        <v>79</v>
      </c>
      <c r="B50" s="15"/>
      <c r="C50" s="3">
        <v>3</v>
      </c>
      <c r="D50" s="3">
        <v>5</v>
      </c>
      <c r="E50" s="3">
        <v>5</v>
      </c>
      <c r="F50" s="3">
        <v>4</v>
      </c>
      <c r="G50" s="3">
        <v>3</v>
      </c>
      <c r="H50" s="3">
        <v>4</v>
      </c>
      <c r="I50" s="3">
        <v>3</v>
      </c>
      <c r="J50" s="3">
        <v>5</v>
      </c>
      <c r="K50" s="3">
        <v>4</v>
      </c>
      <c r="L50" s="26"/>
    </row>
    <row r="51" spans="1:12" ht="15.75" customHeight="1" thickBot="1" x14ac:dyDescent="0.35">
      <c r="A51" s="35" t="s">
        <v>155</v>
      </c>
      <c r="B51" s="36">
        <f>AVERAGE(C47:K50)</f>
        <v>3.6111111111111112</v>
      </c>
      <c r="C51" s="37">
        <v>3</v>
      </c>
      <c r="D51" s="37">
        <v>3.75</v>
      </c>
      <c r="E51" s="37">
        <v>3.75</v>
      </c>
      <c r="F51" s="37">
        <v>4</v>
      </c>
      <c r="G51" s="37">
        <v>3.75</v>
      </c>
      <c r="H51" s="37">
        <v>3.5</v>
      </c>
      <c r="I51" s="37">
        <v>3.5</v>
      </c>
      <c r="J51" s="37">
        <v>4</v>
      </c>
      <c r="K51" s="37">
        <v>3.25</v>
      </c>
      <c r="L51" s="29"/>
    </row>
    <row r="52" spans="1:12" ht="15.75" customHeight="1" x14ac:dyDescent="0.3">
      <c r="A52" s="27" t="s">
        <v>58</v>
      </c>
      <c r="B52" s="13"/>
      <c r="C52" s="14">
        <v>1</v>
      </c>
      <c r="D52" s="14">
        <v>1</v>
      </c>
      <c r="E52" s="14">
        <v>1</v>
      </c>
      <c r="F52" s="14">
        <v>1</v>
      </c>
      <c r="G52" s="14">
        <v>1</v>
      </c>
      <c r="H52" s="14">
        <v>1</v>
      </c>
      <c r="I52" s="14">
        <v>1</v>
      </c>
      <c r="J52" s="14">
        <v>1</v>
      </c>
      <c r="K52" s="14">
        <v>1</v>
      </c>
      <c r="L52" s="24" t="s">
        <v>59</v>
      </c>
    </row>
    <row r="53" spans="1:12" ht="15.75" customHeight="1" x14ac:dyDescent="0.3">
      <c r="A53" s="25" t="s">
        <v>66</v>
      </c>
      <c r="B53" s="15"/>
      <c r="C53" s="3">
        <v>1</v>
      </c>
      <c r="D53" s="3">
        <v>1</v>
      </c>
      <c r="E53" s="3">
        <v>1</v>
      </c>
      <c r="F53" s="3">
        <v>1</v>
      </c>
      <c r="G53" s="3">
        <v>1</v>
      </c>
      <c r="H53" s="3">
        <v>1</v>
      </c>
      <c r="I53" s="3">
        <v>1</v>
      </c>
      <c r="J53" s="3">
        <v>1</v>
      </c>
      <c r="K53" s="3">
        <v>1</v>
      </c>
      <c r="L53" s="26" t="s">
        <v>67</v>
      </c>
    </row>
    <row r="54" spans="1:12" ht="15.75" customHeight="1" x14ac:dyDescent="0.3">
      <c r="A54" s="27" t="s">
        <v>66</v>
      </c>
      <c r="B54" s="13"/>
      <c r="C54" s="14">
        <v>1</v>
      </c>
      <c r="D54" s="14">
        <v>1</v>
      </c>
      <c r="E54" s="14">
        <v>1</v>
      </c>
      <c r="F54" s="14">
        <v>1</v>
      </c>
      <c r="G54" s="14">
        <v>1</v>
      </c>
      <c r="H54" s="14">
        <v>1</v>
      </c>
      <c r="I54" s="14">
        <v>1</v>
      </c>
      <c r="J54" s="14">
        <v>1</v>
      </c>
      <c r="K54" s="14">
        <v>1</v>
      </c>
      <c r="L54" s="28" t="s">
        <v>74</v>
      </c>
    </row>
    <row r="55" spans="1:12" ht="15.75" customHeight="1" x14ac:dyDescent="0.3">
      <c r="A55" s="25" t="s">
        <v>77</v>
      </c>
      <c r="B55" s="15"/>
      <c r="C55" s="3">
        <v>2</v>
      </c>
      <c r="D55" s="3">
        <v>1</v>
      </c>
      <c r="E55" s="3">
        <v>1</v>
      </c>
      <c r="F55" s="3">
        <v>1</v>
      </c>
      <c r="G55" s="3">
        <v>1</v>
      </c>
      <c r="H55" s="3">
        <v>1</v>
      </c>
      <c r="I55" s="3">
        <v>1</v>
      </c>
      <c r="J55" s="3">
        <v>1</v>
      </c>
      <c r="K55" s="3">
        <v>1</v>
      </c>
      <c r="L55" s="26" t="s">
        <v>78</v>
      </c>
    </row>
    <row r="56" spans="1:12" ht="15.75" customHeight="1" thickBot="1" x14ac:dyDescent="0.35">
      <c r="A56" s="35" t="s">
        <v>155</v>
      </c>
      <c r="B56" s="36">
        <f>AVERAGE(C52:K55)</f>
        <v>1.0277777777777777</v>
      </c>
      <c r="C56" s="38">
        <v>1.25</v>
      </c>
      <c r="D56" s="37">
        <v>1</v>
      </c>
      <c r="E56" s="37">
        <v>1</v>
      </c>
      <c r="F56" s="37">
        <v>1</v>
      </c>
      <c r="G56" s="37">
        <v>1</v>
      </c>
      <c r="H56" s="37">
        <v>1</v>
      </c>
      <c r="I56" s="37">
        <v>1</v>
      </c>
      <c r="J56" s="37">
        <v>1</v>
      </c>
      <c r="K56" s="37">
        <v>1</v>
      </c>
      <c r="L56" s="29"/>
    </row>
    <row r="57" spans="1:12" ht="15.75" customHeight="1" x14ac:dyDescent="0.3">
      <c r="A57" s="27" t="s">
        <v>104</v>
      </c>
      <c r="B57" s="13"/>
      <c r="C57" s="14">
        <v>4</v>
      </c>
      <c r="D57" s="14">
        <v>3</v>
      </c>
      <c r="E57" s="14">
        <v>2</v>
      </c>
      <c r="F57" s="14">
        <v>4</v>
      </c>
      <c r="G57" s="14">
        <v>4</v>
      </c>
      <c r="H57" s="14">
        <v>4</v>
      </c>
      <c r="I57" s="14">
        <v>1</v>
      </c>
      <c r="J57" s="14">
        <v>4</v>
      </c>
      <c r="K57" s="14">
        <v>4</v>
      </c>
      <c r="L57" s="24" t="s">
        <v>103</v>
      </c>
    </row>
    <row r="58" spans="1:12" ht="15.75" customHeight="1" x14ac:dyDescent="0.3">
      <c r="A58" s="25" t="s">
        <v>89</v>
      </c>
      <c r="B58" s="15"/>
      <c r="C58" s="3">
        <v>4</v>
      </c>
      <c r="D58" s="3">
        <v>4</v>
      </c>
      <c r="E58" s="3">
        <v>3</v>
      </c>
      <c r="F58" s="3">
        <v>4</v>
      </c>
      <c r="G58" s="3">
        <v>4</v>
      </c>
      <c r="H58" s="3">
        <v>4</v>
      </c>
      <c r="I58" s="3">
        <v>1</v>
      </c>
      <c r="J58" s="3">
        <v>4</v>
      </c>
      <c r="K58" s="3">
        <v>5</v>
      </c>
      <c r="L58" s="26" t="s">
        <v>98</v>
      </c>
    </row>
    <row r="59" spans="1:12" ht="15.75" customHeight="1" x14ac:dyDescent="0.3">
      <c r="A59" s="27" t="s">
        <v>91</v>
      </c>
      <c r="B59" s="13"/>
      <c r="C59" s="14">
        <v>5</v>
      </c>
      <c r="D59" s="14">
        <v>3</v>
      </c>
      <c r="E59" s="14">
        <v>4</v>
      </c>
      <c r="F59" s="14">
        <v>5</v>
      </c>
      <c r="G59" s="14">
        <v>4</v>
      </c>
      <c r="H59" s="14">
        <v>5</v>
      </c>
      <c r="I59" s="14">
        <v>5</v>
      </c>
      <c r="J59" s="14">
        <v>4</v>
      </c>
      <c r="K59" s="14">
        <v>4</v>
      </c>
      <c r="L59" s="28"/>
    </row>
    <row r="60" spans="1:12" ht="15.75" customHeight="1" x14ac:dyDescent="0.3">
      <c r="A60" s="25" t="s">
        <v>89</v>
      </c>
      <c r="B60" s="15"/>
      <c r="C60" s="3">
        <v>4</v>
      </c>
      <c r="D60" s="3">
        <v>3</v>
      </c>
      <c r="E60" s="3">
        <v>3</v>
      </c>
      <c r="F60" s="3">
        <v>3</v>
      </c>
      <c r="G60" s="3">
        <v>4</v>
      </c>
      <c r="H60" s="3">
        <v>4</v>
      </c>
      <c r="I60" s="3">
        <v>3</v>
      </c>
      <c r="J60" s="3">
        <v>3</v>
      </c>
      <c r="K60" s="3">
        <v>4</v>
      </c>
      <c r="L60" s="26" t="s">
        <v>88</v>
      </c>
    </row>
    <row r="61" spans="1:12" ht="15.75" customHeight="1" thickBot="1" x14ac:dyDescent="0.35">
      <c r="A61" s="35" t="s">
        <v>155</v>
      </c>
      <c r="B61" s="36">
        <f>AVERAGE(C57:K60)</f>
        <v>3.6944444444444446</v>
      </c>
      <c r="C61" s="37">
        <v>4.25</v>
      </c>
      <c r="D61" s="37">
        <v>3.25</v>
      </c>
      <c r="E61" s="37">
        <v>3</v>
      </c>
      <c r="F61" s="37">
        <v>4</v>
      </c>
      <c r="G61" s="37">
        <v>4</v>
      </c>
      <c r="H61" s="37">
        <v>4.25</v>
      </c>
      <c r="I61" s="37">
        <v>2.5</v>
      </c>
      <c r="J61" s="37">
        <v>3.75</v>
      </c>
      <c r="K61" s="37">
        <v>4.25</v>
      </c>
      <c r="L61" s="29"/>
    </row>
    <row r="62" spans="1:12" ht="15.75" customHeight="1" x14ac:dyDescent="0.3">
      <c r="A62" s="27" t="s">
        <v>87</v>
      </c>
      <c r="B62" s="13"/>
      <c r="C62" s="14">
        <v>3</v>
      </c>
      <c r="D62" s="14">
        <v>3</v>
      </c>
      <c r="E62" s="14">
        <v>3</v>
      </c>
      <c r="F62" s="14">
        <v>4</v>
      </c>
      <c r="G62" s="14">
        <v>3</v>
      </c>
      <c r="H62" s="14">
        <v>3</v>
      </c>
      <c r="I62" s="14">
        <v>3</v>
      </c>
      <c r="J62" s="14">
        <v>3</v>
      </c>
      <c r="K62" s="14">
        <v>3</v>
      </c>
      <c r="L62" s="24" t="s">
        <v>102</v>
      </c>
    </row>
    <row r="63" spans="1:12" ht="15.75" customHeight="1" x14ac:dyDescent="0.3">
      <c r="A63" s="25" t="s">
        <v>97</v>
      </c>
      <c r="B63" s="15"/>
      <c r="C63" s="3">
        <v>4</v>
      </c>
      <c r="D63" s="3">
        <v>5</v>
      </c>
      <c r="E63" s="3">
        <v>5</v>
      </c>
      <c r="F63" s="3">
        <v>5</v>
      </c>
      <c r="G63" s="3">
        <v>5</v>
      </c>
      <c r="H63" s="3">
        <v>4</v>
      </c>
      <c r="I63" s="3">
        <v>3</v>
      </c>
      <c r="J63" s="3">
        <v>4</v>
      </c>
      <c r="K63" s="3">
        <v>5</v>
      </c>
      <c r="L63" s="26" t="s">
        <v>96</v>
      </c>
    </row>
    <row r="64" spans="1:12" ht="15.75" customHeight="1" x14ac:dyDescent="0.3">
      <c r="A64" s="27" t="s">
        <v>87</v>
      </c>
      <c r="B64" s="13"/>
      <c r="C64" s="14">
        <v>3</v>
      </c>
      <c r="D64" s="14">
        <v>4</v>
      </c>
      <c r="E64" s="14">
        <v>4</v>
      </c>
      <c r="F64" s="14">
        <v>5</v>
      </c>
      <c r="G64" s="14">
        <v>4</v>
      </c>
      <c r="H64" s="14">
        <v>4</v>
      </c>
      <c r="I64" s="14">
        <v>5</v>
      </c>
      <c r="J64" s="14">
        <v>5</v>
      </c>
      <c r="K64" s="14">
        <v>4</v>
      </c>
      <c r="L64" s="28"/>
    </row>
    <row r="65" spans="1:12" ht="15.75" customHeight="1" x14ac:dyDescent="0.3">
      <c r="A65" s="25" t="s">
        <v>87</v>
      </c>
      <c r="B65" s="15"/>
      <c r="C65" s="3">
        <v>4</v>
      </c>
      <c r="D65" s="3">
        <v>5</v>
      </c>
      <c r="E65" s="3">
        <v>3</v>
      </c>
      <c r="F65" s="3">
        <v>3</v>
      </c>
      <c r="G65" s="3">
        <v>4</v>
      </c>
      <c r="H65" s="3">
        <v>4</v>
      </c>
      <c r="I65" s="3">
        <v>3</v>
      </c>
      <c r="J65" s="3">
        <v>5</v>
      </c>
      <c r="K65" s="3">
        <v>4</v>
      </c>
      <c r="L65" s="26" t="s">
        <v>86</v>
      </c>
    </row>
    <row r="66" spans="1:12" ht="15.75" customHeight="1" thickBot="1" x14ac:dyDescent="0.35">
      <c r="A66" s="35" t="s">
        <v>155</v>
      </c>
      <c r="B66" s="36">
        <f>AVERAGE(C62:K65)</f>
        <v>3.9166666666666665</v>
      </c>
      <c r="C66" s="37">
        <v>3.5</v>
      </c>
      <c r="D66" s="37">
        <v>4.25</v>
      </c>
      <c r="E66" s="37">
        <v>3.75</v>
      </c>
      <c r="F66" s="37">
        <v>4.25</v>
      </c>
      <c r="G66" s="37">
        <v>4</v>
      </c>
      <c r="H66" s="37">
        <v>3.75</v>
      </c>
      <c r="I66" s="37">
        <v>3.5</v>
      </c>
      <c r="J66" s="37">
        <v>4.25</v>
      </c>
      <c r="K66" s="37">
        <v>4</v>
      </c>
      <c r="L66" s="29"/>
    </row>
    <row r="67" spans="1:12" ht="15.75" customHeight="1" x14ac:dyDescent="0.3">
      <c r="A67" s="27" t="s">
        <v>85</v>
      </c>
      <c r="B67" s="13"/>
      <c r="C67" s="14">
        <v>4</v>
      </c>
      <c r="D67" s="14">
        <v>4</v>
      </c>
      <c r="E67" s="14">
        <v>4</v>
      </c>
      <c r="F67" s="14">
        <v>4</v>
      </c>
      <c r="G67" s="14">
        <v>5</v>
      </c>
      <c r="H67" s="14">
        <v>4</v>
      </c>
      <c r="I67" s="14">
        <v>4</v>
      </c>
      <c r="J67" s="14">
        <v>5</v>
      </c>
      <c r="K67" s="14">
        <v>5</v>
      </c>
      <c r="L67" s="24" t="s">
        <v>101</v>
      </c>
    </row>
    <row r="68" spans="1:12" ht="15.75" customHeight="1" x14ac:dyDescent="0.3">
      <c r="A68" s="25" t="s">
        <v>85</v>
      </c>
      <c r="B68" s="15"/>
      <c r="C68" s="3">
        <v>5</v>
      </c>
      <c r="D68" s="3">
        <v>5</v>
      </c>
      <c r="E68" s="3">
        <v>4</v>
      </c>
      <c r="F68" s="3">
        <v>5</v>
      </c>
      <c r="G68" s="3">
        <v>5</v>
      </c>
      <c r="H68" s="3">
        <v>5</v>
      </c>
      <c r="I68" s="3">
        <v>5</v>
      </c>
      <c r="J68" s="3">
        <v>5</v>
      </c>
      <c r="K68" s="3">
        <v>5</v>
      </c>
      <c r="L68" s="26"/>
    </row>
    <row r="69" spans="1:12" ht="15.75" customHeight="1" x14ac:dyDescent="0.3">
      <c r="A69" s="27" t="s">
        <v>85</v>
      </c>
      <c r="B69" s="13"/>
      <c r="C69" s="14">
        <v>5</v>
      </c>
      <c r="D69" s="14">
        <v>4</v>
      </c>
      <c r="E69" s="14">
        <v>5</v>
      </c>
      <c r="F69" s="14">
        <v>5</v>
      </c>
      <c r="G69" s="14">
        <v>4</v>
      </c>
      <c r="H69" s="14">
        <v>5</v>
      </c>
      <c r="I69" s="14">
        <v>5</v>
      </c>
      <c r="J69" s="14">
        <v>5</v>
      </c>
      <c r="K69" s="14">
        <v>5</v>
      </c>
      <c r="L69" s="28" t="s">
        <v>90</v>
      </c>
    </row>
    <row r="70" spans="1:12" ht="15.75" customHeight="1" x14ac:dyDescent="0.3">
      <c r="A70" s="25" t="s">
        <v>85</v>
      </c>
      <c r="B70" s="15"/>
      <c r="C70" s="3">
        <v>5</v>
      </c>
      <c r="D70" s="3">
        <v>5</v>
      </c>
      <c r="E70" s="3">
        <v>3</v>
      </c>
      <c r="F70" s="3">
        <v>5</v>
      </c>
      <c r="G70" s="3">
        <v>5</v>
      </c>
      <c r="H70" s="3">
        <v>5</v>
      </c>
      <c r="I70" s="3">
        <v>3</v>
      </c>
      <c r="J70" s="3">
        <v>5</v>
      </c>
      <c r="K70" s="3">
        <v>5</v>
      </c>
      <c r="L70" s="26" t="s">
        <v>84</v>
      </c>
    </row>
    <row r="71" spans="1:12" ht="15.75" customHeight="1" thickBot="1" x14ac:dyDescent="0.35">
      <c r="A71" s="35" t="s">
        <v>155</v>
      </c>
      <c r="B71" s="36">
        <f>AVERAGE(C67:K70)</f>
        <v>4.6388888888888893</v>
      </c>
      <c r="C71" s="39">
        <v>4.75</v>
      </c>
      <c r="D71" s="39">
        <v>4.5</v>
      </c>
      <c r="E71" s="39">
        <v>4</v>
      </c>
      <c r="F71" s="39">
        <v>4.75</v>
      </c>
      <c r="G71" s="39">
        <v>4.75</v>
      </c>
      <c r="H71" s="39">
        <v>4.75</v>
      </c>
      <c r="I71" s="39">
        <v>4.25</v>
      </c>
      <c r="J71" s="39">
        <v>5</v>
      </c>
      <c r="K71" s="39">
        <v>5</v>
      </c>
      <c r="L71" s="29"/>
    </row>
    <row r="72" spans="1:12" ht="15.75" customHeight="1" x14ac:dyDescent="0.3">
      <c r="A72" s="27" t="s">
        <v>83</v>
      </c>
      <c r="B72" s="13"/>
      <c r="C72" s="14">
        <v>4</v>
      </c>
      <c r="D72" s="14">
        <v>4</v>
      </c>
      <c r="E72" s="14">
        <v>3</v>
      </c>
      <c r="F72" s="14">
        <v>4</v>
      </c>
      <c r="G72" s="14">
        <v>3</v>
      </c>
      <c r="H72" s="14">
        <v>4</v>
      </c>
      <c r="I72" s="14">
        <v>3</v>
      </c>
      <c r="J72" s="14">
        <v>4</v>
      </c>
      <c r="K72" s="14">
        <v>4</v>
      </c>
      <c r="L72" s="24" t="s">
        <v>100</v>
      </c>
    </row>
    <row r="73" spans="1:12" ht="15.75" customHeight="1" x14ac:dyDescent="0.3">
      <c r="A73" s="25" t="s">
        <v>95</v>
      </c>
      <c r="B73" s="15"/>
      <c r="C73" s="3">
        <v>4</v>
      </c>
      <c r="D73" s="3">
        <v>5</v>
      </c>
      <c r="E73" s="3">
        <v>4</v>
      </c>
      <c r="F73" s="3">
        <v>5</v>
      </c>
      <c r="G73" s="3">
        <v>5</v>
      </c>
      <c r="H73" s="3">
        <v>5</v>
      </c>
      <c r="I73" s="3">
        <v>5</v>
      </c>
      <c r="J73" s="3">
        <v>4</v>
      </c>
      <c r="K73" s="3">
        <v>5</v>
      </c>
      <c r="L73" s="26" t="s">
        <v>94</v>
      </c>
    </row>
    <row r="74" spans="1:12" ht="15.75" customHeight="1" x14ac:dyDescent="0.3">
      <c r="A74" s="27" t="s">
        <v>83</v>
      </c>
      <c r="B74" s="13"/>
      <c r="C74" s="14">
        <v>5</v>
      </c>
      <c r="D74" s="14">
        <v>4</v>
      </c>
      <c r="E74" s="14">
        <v>4</v>
      </c>
      <c r="F74" s="14">
        <v>5</v>
      </c>
      <c r="G74" s="14">
        <v>5</v>
      </c>
      <c r="H74" s="14">
        <v>4</v>
      </c>
      <c r="I74" s="14">
        <v>5</v>
      </c>
      <c r="J74" s="14">
        <v>4</v>
      </c>
      <c r="K74" s="14">
        <v>5</v>
      </c>
      <c r="L74" s="28"/>
    </row>
    <row r="75" spans="1:12" ht="15.75" customHeight="1" x14ac:dyDescent="0.3">
      <c r="A75" s="25" t="s">
        <v>83</v>
      </c>
      <c r="B75" s="15"/>
      <c r="C75" s="3">
        <v>5</v>
      </c>
      <c r="D75" s="3">
        <v>5</v>
      </c>
      <c r="E75" s="3">
        <v>5</v>
      </c>
      <c r="F75" s="3">
        <v>5</v>
      </c>
      <c r="G75" s="3">
        <v>5</v>
      </c>
      <c r="H75" s="3">
        <v>5</v>
      </c>
      <c r="I75" s="3">
        <v>3</v>
      </c>
      <c r="J75" s="3">
        <v>4</v>
      </c>
      <c r="K75" s="3">
        <v>5</v>
      </c>
      <c r="L75" s="26" t="s">
        <v>82</v>
      </c>
    </row>
    <row r="76" spans="1:12" ht="15.75" customHeight="1" thickBot="1" x14ac:dyDescent="0.35">
      <c r="A76" s="35" t="s">
        <v>155</v>
      </c>
      <c r="B76" s="36">
        <f>AVERAGE(C72:K75)</f>
        <v>4.3888888888888893</v>
      </c>
      <c r="C76" s="37">
        <v>4.5</v>
      </c>
      <c r="D76" s="37">
        <v>4.5</v>
      </c>
      <c r="E76" s="37">
        <v>4</v>
      </c>
      <c r="F76" s="37">
        <v>4.75</v>
      </c>
      <c r="G76" s="37">
        <v>4.5</v>
      </c>
      <c r="H76" s="37">
        <v>4.5</v>
      </c>
      <c r="I76" s="37">
        <v>4</v>
      </c>
      <c r="J76" s="37">
        <v>4</v>
      </c>
      <c r="K76" s="37">
        <v>4.75</v>
      </c>
      <c r="L76" s="29"/>
    </row>
    <row r="77" spans="1:12" ht="15.75" customHeight="1" x14ac:dyDescent="0.3">
      <c r="A77" s="27" t="s">
        <v>81</v>
      </c>
      <c r="B77" s="13"/>
      <c r="C77" s="14">
        <v>4</v>
      </c>
      <c r="D77" s="14">
        <v>4</v>
      </c>
      <c r="E77" s="14">
        <v>4</v>
      </c>
      <c r="F77" s="14">
        <v>4</v>
      </c>
      <c r="G77" s="14">
        <v>5</v>
      </c>
      <c r="H77" s="14">
        <v>4</v>
      </c>
      <c r="I77" s="14">
        <v>5</v>
      </c>
      <c r="J77" s="14">
        <v>4</v>
      </c>
      <c r="K77" s="14">
        <v>5</v>
      </c>
      <c r="L77" s="24" t="s">
        <v>99</v>
      </c>
    </row>
    <row r="78" spans="1:12" ht="15.75" customHeight="1" x14ac:dyDescent="0.3">
      <c r="A78" s="25" t="s">
        <v>93</v>
      </c>
      <c r="B78" s="15"/>
      <c r="C78" s="3">
        <v>4</v>
      </c>
      <c r="D78" s="3">
        <v>5</v>
      </c>
      <c r="E78" s="3">
        <v>4</v>
      </c>
      <c r="F78" s="3">
        <v>4</v>
      </c>
      <c r="G78" s="3">
        <v>5</v>
      </c>
      <c r="H78" s="3">
        <v>5</v>
      </c>
      <c r="I78" s="3">
        <v>4</v>
      </c>
      <c r="J78" s="3">
        <v>4</v>
      </c>
      <c r="K78" s="3">
        <v>5</v>
      </c>
      <c r="L78" s="26" t="s">
        <v>92</v>
      </c>
    </row>
    <row r="79" spans="1:12" ht="15.75" customHeight="1" x14ac:dyDescent="0.3">
      <c r="A79" s="27" t="s">
        <v>81</v>
      </c>
      <c r="B79" s="13"/>
      <c r="C79" s="14">
        <v>3</v>
      </c>
      <c r="D79" s="14">
        <v>5</v>
      </c>
      <c r="E79" s="14">
        <v>4</v>
      </c>
      <c r="F79" s="14">
        <v>5</v>
      </c>
      <c r="G79" s="14">
        <v>5</v>
      </c>
      <c r="H79" s="14">
        <v>5</v>
      </c>
      <c r="I79" s="14">
        <v>5</v>
      </c>
      <c r="J79" s="14">
        <v>4</v>
      </c>
      <c r="K79" s="14">
        <v>4</v>
      </c>
      <c r="L79" s="28"/>
    </row>
    <row r="80" spans="1:12" ht="15.75" customHeight="1" x14ac:dyDescent="0.3">
      <c r="A80" s="25" t="s">
        <v>81</v>
      </c>
      <c r="B80" s="15"/>
      <c r="C80" s="3">
        <v>4</v>
      </c>
      <c r="D80" s="3">
        <v>4</v>
      </c>
      <c r="E80" s="3">
        <v>4</v>
      </c>
      <c r="F80" s="3">
        <v>5</v>
      </c>
      <c r="G80" s="3">
        <v>4</v>
      </c>
      <c r="H80" s="3">
        <v>4</v>
      </c>
      <c r="I80" s="3">
        <v>3</v>
      </c>
      <c r="J80" s="3">
        <v>3</v>
      </c>
      <c r="K80" s="3">
        <v>4</v>
      </c>
      <c r="L80" s="26" t="s">
        <v>80</v>
      </c>
    </row>
    <row r="81" spans="1:12" ht="15.75" customHeight="1" thickBot="1" x14ac:dyDescent="0.35">
      <c r="A81" s="35" t="s">
        <v>155</v>
      </c>
      <c r="B81" s="36">
        <f>AVERAGE(C77:K80)</f>
        <v>4.2777777777777777</v>
      </c>
      <c r="C81" s="37">
        <v>3.75</v>
      </c>
      <c r="D81" s="37">
        <v>4.5</v>
      </c>
      <c r="E81" s="37">
        <v>4</v>
      </c>
      <c r="F81" s="37">
        <v>4.5</v>
      </c>
      <c r="G81" s="37">
        <v>4.75</v>
      </c>
      <c r="H81" s="37">
        <v>4.5</v>
      </c>
      <c r="I81" s="37">
        <v>4.25</v>
      </c>
      <c r="J81" s="37">
        <v>3.75</v>
      </c>
      <c r="K81" s="37">
        <v>4.5</v>
      </c>
      <c r="L81" s="29"/>
    </row>
    <row r="82" spans="1:12" ht="15.75" customHeight="1" x14ac:dyDescent="0.3">
      <c r="A82" s="27" t="s">
        <v>105</v>
      </c>
      <c r="B82" s="13"/>
      <c r="C82" s="14">
        <v>4</v>
      </c>
      <c r="D82" s="14">
        <v>3</v>
      </c>
      <c r="E82" s="14">
        <v>3</v>
      </c>
      <c r="F82" s="14">
        <v>5</v>
      </c>
      <c r="G82" s="14">
        <v>4</v>
      </c>
      <c r="H82" s="14">
        <v>2</v>
      </c>
      <c r="I82" s="14">
        <v>1</v>
      </c>
      <c r="J82" s="14">
        <v>4</v>
      </c>
      <c r="K82" s="14">
        <v>4</v>
      </c>
      <c r="L82" s="24"/>
    </row>
    <row r="83" spans="1:12" ht="15.75" customHeight="1" x14ac:dyDescent="0.3">
      <c r="A83" s="25" t="s">
        <v>110</v>
      </c>
      <c r="B83" s="15"/>
      <c r="C83" s="3">
        <v>4</v>
      </c>
      <c r="D83" s="3">
        <v>3</v>
      </c>
      <c r="E83" s="3">
        <v>3</v>
      </c>
      <c r="F83" s="3">
        <v>3</v>
      </c>
      <c r="G83" s="3">
        <v>3</v>
      </c>
      <c r="H83" s="3">
        <v>2</v>
      </c>
      <c r="I83" s="3">
        <v>1</v>
      </c>
      <c r="J83" s="3">
        <v>2</v>
      </c>
      <c r="K83" s="3">
        <v>3</v>
      </c>
      <c r="L83" s="26" t="s">
        <v>111</v>
      </c>
    </row>
    <row r="84" spans="1:12" ht="15.75" customHeight="1" x14ac:dyDescent="0.3">
      <c r="A84" s="27" t="s">
        <v>118</v>
      </c>
      <c r="B84" s="13"/>
      <c r="C84" s="14">
        <v>4</v>
      </c>
      <c r="D84" s="14">
        <v>2</v>
      </c>
      <c r="E84" s="14">
        <v>2</v>
      </c>
      <c r="F84" s="14">
        <v>5</v>
      </c>
      <c r="G84" s="14">
        <v>4</v>
      </c>
      <c r="H84" s="14">
        <v>3</v>
      </c>
      <c r="I84" s="14">
        <v>1</v>
      </c>
      <c r="J84" s="14">
        <v>4</v>
      </c>
      <c r="K84" s="14">
        <v>4</v>
      </c>
      <c r="L84" s="28" t="s">
        <v>119</v>
      </c>
    </row>
    <row r="85" spans="1:12" ht="15.75" customHeight="1" thickBot="1" x14ac:dyDescent="0.35">
      <c r="A85" s="35" t="s">
        <v>155</v>
      </c>
      <c r="B85" s="36">
        <f>AVERAGE(C82:K84)</f>
        <v>3.074074074074074</v>
      </c>
      <c r="C85" s="37">
        <v>4</v>
      </c>
      <c r="D85" s="37">
        <v>2.6666666666666665</v>
      </c>
      <c r="E85" s="37">
        <v>2.6666666666666665</v>
      </c>
      <c r="F85" s="37">
        <v>4.333333333333333</v>
      </c>
      <c r="G85" s="37">
        <v>3.6666666666666665</v>
      </c>
      <c r="H85" s="37">
        <v>2.3333333333333335</v>
      </c>
      <c r="I85" s="37">
        <v>1</v>
      </c>
      <c r="J85" s="37">
        <v>3.3333333333333335</v>
      </c>
      <c r="K85" s="37">
        <v>3.6666666666666665</v>
      </c>
      <c r="L85" s="30"/>
    </row>
    <row r="86" spans="1:12" ht="15.75" customHeight="1" x14ac:dyDescent="0.3">
      <c r="A86" s="27" t="s">
        <v>106</v>
      </c>
      <c r="B86" s="13"/>
      <c r="C86" s="14">
        <v>4</v>
      </c>
      <c r="D86" s="14">
        <v>3</v>
      </c>
      <c r="E86" s="14">
        <v>2</v>
      </c>
      <c r="F86" s="14">
        <v>4</v>
      </c>
      <c r="G86" s="14">
        <v>4</v>
      </c>
      <c r="H86" s="14">
        <v>2</v>
      </c>
      <c r="I86" s="14">
        <v>4</v>
      </c>
      <c r="J86" s="14">
        <v>5</v>
      </c>
      <c r="K86" s="14">
        <v>5</v>
      </c>
      <c r="L86" s="24"/>
    </row>
    <row r="87" spans="1:12" ht="15.75" customHeight="1" x14ac:dyDescent="0.3">
      <c r="A87" s="25" t="s">
        <v>112</v>
      </c>
      <c r="B87" s="15"/>
      <c r="C87" s="3">
        <v>4</v>
      </c>
      <c r="D87" s="3">
        <v>3</v>
      </c>
      <c r="E87" s="3">
        <v>3</v>
      </c>
      <c r="F87" s="3">
        <v>3</v>
      </c>
      <c r="G87" s="3">
        <v>3</v>
      </c>
      <c r="H87" s="3">
        <v>3</v>
      </c>
      <c r="I87" s="3">
        <v>1</v>
      </c>
      <c r="J87" s="3">
        <v>3</v>
      </c>
      <c r="K87" s="3">
        <v>4</v>
      </c>
      <c r="L87" s="26" t="s">
        <v>113</v>
      </c>
    </row>
    <row r="88" spans="1:12" ht="15.75" customHeight="1" x14ac:dyDescent="0.3">
      <c r="A88" s="27" t="s">
        <v>120</v>
      </c>
      <c r="B88" s="13"/>
      <c r="C88" s="14">
        <v>2</v>
      </c>
      <c r="D88" s="14">
        <v>2</v>
      </c>
      <c r="E88" s="14">
        <v>2</v>
      </c>
      <c r="F88" s="14">
        <v>2</v>
      </c>
      <c r="G88" s="14">
        <v>3</v>
      </c>
      <c r="H88" s="14">
        <v>3</v>
      </c>
      <c r="I88" s="14">
        <v>2</v>
      </c>
      <c r="J88" s="14">
        <v>3</v>
      </c>
      <c r="K88" s="14">
        <v>4</v>
      </c>
      <c r="L88" s="28" t="s">
        <v>121</v>
      </c>
    </row>
    <row r="89" spans="1:12" ht="15.75" customHeight="1" thickBot="1" x14ac:dyDescent="0.35">
      <c r="A89" s="35" t="s">
        <v>155</v>
      </c>
      <c r="B89" s="36">
        <f>AVERAGE(C86:K88)</f>
        <v>3.074074074074074</v>
      </c>
      <c r="C89" s="37">
        <v>3.3333333333333335</v>
      </c>
      <c r="D89" s="37">
        <v>2.6666666666666665</v>
      </c>
      <c r="E89" s="37">
        <v>2.3333333333333335</v>
      </c>
      <c r="F89" s="37">
        <v>3</v>
      </c>
      <c r="G89" s="37">
        <v>3.3333333333333335</v>
      </c>
      <c r="H89" s="37">
        <v>2.6666666666666665</v>
      </c>
      <c r="I89" s="37">
        <v>2.3333333333333335</v>
      </c>
      <c r="J89" s="37">
        <v>3.6666666666666665</v>
      </c>
      <c r="K89" s="37">
        <v>4.333333333333333</v>
      </c>
      <c r="L89" s="30"/>
    </row>
    <row r="90" spans="1:12" ht="15.75" customHeight="1" x14ac:dyDescent="0.3">
      <c r="A90" s="27" t="s">
        <v>107</v>
      </c>
      <c r="B90" s="13"/>
      <c r="C90" s="14">
        <v>4</v>
      </c>
      <c r="D90" s="14">
        <v>5</v>
      </c>
      <c r="E90" s="14">
        <v>4</v>
      </c>
      <c r="F90" s="14">
        <v>5</v>
      </c>
      <c r="G90" s="14">
        <v>4</v>
      </c>
      <c r="H90" s="14">
        <v>4</v>
      </c>
      <c r="I90" s="14">
        <v>3</v>
      </c>
      <c r="J90" s="14">
        <v>5</v>
      </c>
      <c r="K90" s="14">
        <v>5</v>
      </c>
      <c r="L90" s="24"/>
    </row>
    <row r="91" spans="1:12" ht="15.75" customHeight="1" x14ac:dyDescent="0.3">
      <c r="A91" s="25" t="s">
        <v>114</v>
      </c>
      <c r="B91" s="15"/>
      <c r="C91" s="3">
        <v>4</v>
      </c>
      <c r="D91" s="3">
        <v>5</v>
      </c>
      <c r="E91" s="3">
        <v>4</v>
      </c>
      <c r="F91" s="3">
        <v>5</v>
      </c>
      <c r="G91" s="3">
        <v>4</v>
      </c>
      <c r="H91" s="3">
        <v>5</v>
      </c>
      <c r="I91" s="3">
        <v>4</v>
      </c>
      <c r="J91" s="3">
        <v>5</v>
      </c>
      <c r="K91" s="3">
        <v>4</v>
      </c>
      <c r="L91" s="26" t="s">
        <v>115</v>
      </c>
    </row>
    <row r="92" spans="1:12" ht="15.75" customHeight="1" x14ac:dyDescent="0.3">
      <c r="A92" s="27" t="s">
        <v>122</v>
      </c>
      <c r="B92" s="13"/>
      <c r="C92" s="14">
        <v>5</v>
      </c>
      <c r="D92" s="14">
        <v>5</v>
      </c>
      <c r="E92" s="14">
        <v>4</v>
      </c>
      <c r="F92" s="14">
        <v>5</v>
      </c>
      <c r="G92" s="14">
        <v>4</v>
      </c>
      <c r="H92" s="14">
        <v>3</v>
      </c>
      <c r="I92" s="14">
        <v>3</v>
      </c>
      <c r="J92" s="14">
        <v>5</v>
      </c>
      <c r="K92" s="14">
        <v>5</v>
      </c>
      <c r="L92" s="28" t="s">
        <v>123</v>
      </c>
    </row>
    <row r="93" spans="1:12" ht="15.75" customHeight="1" thickBot="1" x14ac:dyDescent="0.35">
      <c r="A93" s="35" t="s">
        <v>155</v>
      </c>
      <c r="B93" s="36">
        <f>AVERAGE(C90:K92)</f>
        <v>4.3703703703703702</v>
      </c>
      <c r="C93" s="37">
        <v>4.333333333333333</v>
      </c>
      <c r="D93" s="37">
        <v>5</v>
      </c>
      <c r="E93" s="37">
        <v>4</v>
      </c>
      <c r="F93" s="37">
        <v>5</v>
      </c>
      <c r="G93" s="37">
        <v>4</v>
      </c>
      <c r="H93" s="37">
        <v>4</v>
      </c>
      <c r="I93" s="37">
        <v>3.3333333333333335</v>
      </c>
      <c r="J93" s="37">
        <v>5</v>
      </c>
      <c r="K93" s="37">
        <v>4.666666666666667</v>
      </c>
      <c r="L93" s="30"/>
    </row>
    <row r="94" spans="1:12" ht="15.75" customHeight="1" x14ac:dyDescent="0.3">
      <c r="A94" s="27" t="s">
        <v>108</v>
      </c>
      <c r="B94" s="13"/>
      <c r="C94" s="14">
        <v>4</v>
      </c>
      <c r="D94" s="14">
        <v>4</v>
      </c>
      <c r="E94" s="14">
        <v>3</v>
      </c>
      <c r="F94" s="14">
        <v>5</v>
      </c>
      <c r="G94" s="14">
        <v>3</v>
      </c>
      <c r="H94" s="14">
        <v>4</v>
      </c>
      <c r="I94" s="14">
        <v>4</v>
      </c>
      <c r="J94" s="14">
        <v>4</v>
      </c>
      <c r="K94" s="14">
        <v>4</v>
      </c>
      <c r="L94" s="24"/>
    </row>
    <row r="95" spans="1:12" ht="15.75" customHeight="1" x14ac:dyDescent="0.3">
      <c r="A95" s="25" t="s">
        <v>116</v>
      </c>
      <c r="B95" s="15"/>
      <c r="C95" s="3">
        <v>5</v>
      </c>
      <c r="D95" s="3">
        <v>5</v>
      </c>
      <c r="E95" s="3">
        <v>5</v>
      </c>
      <c r="F95" s="3">
        <v>5</v>
      </c>
      <c r="G95" s="3">
        <v>4</v>
      </c>
      <c r="H95" s="3">
        <v>3</v>
      </c>
      <c r="I95" s="3">
        <v>4</v>
      </c>
      <c r="J95" s="3">
        <v>4</v>
      </c>
      <c r="K95" s="3">
        <v>5</v>
      </c>
      <c r="L95" s="26"/>
    </row>
    <row r="96" spans="1:12" ht="15.75" customHeight="1" x14ac:dyDescent="0.3">
      <c r="A96" s="27" t="s">
        <v>124</v>
      </c>
      <c r="B96" s="13"/>
      <c r="C96" s="14">
        <v>5</v>
      </c>
      <c r="D96" s="14">
        <v>4</v>
      </c>
      <c r="E96" s="14">
        <v>3</v>
      </c>
      <c r="F96" s="14">
        <v>5</v>
      </c>
      <c r="G96" s="14">
        <v>3</v>
      </c>
      <c r="H96" s="14">
        <v>3</v>
      </c>
      <c r="I96" s="14">
        <v>3</v>
      </c>
      <c r="J96" s="14">
        <v>3</v>
      </c>
      <c r="K96" s="14">
        <v>4</v>
      </c>
      <c r="L96" s="28" t="s">
        <v>125</v>
      </c>
    </row>
    <row r="97" spans="1:12" ht="15.75" customHeight="1" thickBot="1" x14ac:dyDescent="0.35">
      <c r="A97" s="35" t="s">
        <v>155</v>
      </c>
      <c r="B97" s="36">
        <f>AVERAGE(C94:K96)</f>
        <v>4</v>
      </c>
      <c r="C97" s="37">
        <v>4.666666666666667</v>
      </c>
      <c r="D97" s="37">
        <v>4.333333333333333</v>
      </c>
      <c r="E97" s="37">
        <v>3.6666666666666665</v>
      </c>
      <c r="F97" s="37">
        <v>5</v>
      </c>
      <c r="G97" s="37">
        <v>3.3333333333333335</v>
      </c>
      <c r="H97" s="37">
        <v>3.3333333333333335</v>
      </c>
      <c r="I97" s="37">
        <v>3.6666666666666665</v>
      </c>
      <c r="J97" s="37">
        <v>3.6666666666666665</v>
      </c>
      <c r="K97" s="37">
        <v>4.333333333333333</v>
      </c>
      <c r="L97" s="30"/>
    </row>
    <row r="98" spans="1:12" ht="15.75" customHeight="1" x14ac:dyDescent="0.3">
      <c r="A98" s="27" t="s">
        <v>109</v>
      </c>
      <c r="B98" s="13"/>
      <c r="C98" s="14">
        <v>5</v>
      </c>
      <c r="D98" s="14">
        <v>4</v>
      </c>
      <c r="E98" s="14">
        <v>3</v>
      </c>
      <c r="F98" s="14">
        <v>5</v>
      </c>
      <c r="G98" s="14">
        <v>5</v>
      </c>
      <c r="H98" s="14">
        <v>5</v>
      </c>
      <c r="I98" s="14">
        <v>5</v>
      </c>
      <c r="J98" s="14">
        <v>5</v>
      </c>
      <c r="K98" s="14">
        <v>5</v>
      </c>
      <c r="L98" s="24"/>
    </row>
    <row r="99" spans="1:12" ht="15.75" customHeight="1" x14ac:dyDescent="0.3">
      <c r="A99" s="25" t="s">
        <v>117</v>
      </c>
      <c r="B99" s="15"/>
      <c r="C99" s="3">
        <v>5</v>
      </c>
      <c r="D99" s="3">
        <v>5</v>
      </c>
      <c r="E99" s="3">
        <v>4</v>
      </c>
      <c r="F99" s="3">
        <v>4</v>
      </c>
      <c r="G99" s="3">
        <v>3</v>
      </c>
      <c r="H99" s="3">
        <v>4</v>
      </c>
      <c r="I99" s="3">
        <v>4</v>
      </c>
      <c r="J99" s="3">
        <v>4</v>
      </c>
      <c r="K99" s="3">
        <v>4</v>
      </c>
      <c r="L99" s="26"/>
    </row>
    <row r="100" spans="1:12" ht="15.75" customHeight="1" x14ac:dyDescent="0.3">
      <c r="A100" s="27" t="s">
        <v>126</v>
      </c>
      <c r="B100" s="13"/>
      <c r="C100" s="14">
        <v>5</v>
      </c>
      <c r="D100" s="14">
        <v>5</v>
      </c>
      <c r="E100" s="14">
        <v>3</v>
      </c>
      <c r="F100" s="14">
        <v>4</v>
      </c>
      <c r="G100" s="14">
        <v>4</v>
      </c>
      <c r="H100" s="14">
        <v>4</v>
      </c>
      <c r="I100" s="14">
        <v>4</v>
      </c>
      <c r="J100" s="14">
        <v>3</v>
      </c>
      <c r="K100" s="14">
        <v>4</v>
      </c>
      <c r="L100" s="28" t="s">
        <v>127</v>
      </c>
    </row>
    <row r="101" spans="1:12" ht="15.75" customHeight="1" thickBot="1" x14ac:dyDescent="0.35">
      <c r="A101" s="35" t="s">
        <v>155</v>
      </c>
      <c r="B101" s="36">
        <f>AVERAGE(C98:K100)</f>
        <v>4.2592592592592595</v>
      </c>
      <c r="C101" s="37">
        <v>5</v>
      </c>
      <c r="D101" s="37">
        <v>4.666666666666667</v>
      </c>
      <c r="E101" s="37">
        <v>3.3333333333333335</v>
      </c>
      <c r="F101" s="37">
        <v>4.333333333333333</v>
      </c>
      <c r="G101" s="37">
        <v>4</v>
      </c>
      <c r="H101" s="37">
        <v>4.333333333333333</v>
      </c>
      <c r="I101" s="37">
        <v>4.333333333333333</v>
      </c>
      <c r="J101" s="37">
        <v>4</v>
      </c>
      <c r="K101" s="37">
        <v>4.333333333333333</v>
      </c>
      <c r="L101" s="30"/>
    </row>
    <row r="102" spans="1:12" ht="15.75" customHeight="1" x14ac:dyDescent="0.3">
      <c r="A102" s="32" t="s">
        <v>138</v>
      </c>
      <c r="B102" s="16"/>
      <c r="C102" s="4">
        <v>4</v>
      </c>
      <c r="D102" s="4">
        <v>4</v>
      </c>
      <c r="E102" s="4">
        <v>4</v>
      </c>
      <c r="F102" s="4">
        <v>5</v>
      </c>
      <c r="G102" s="4">
        <v>3</v>
      </c>
      <c r="H102" s="4">
        <v>3</v>
      </c>
      <c r="I102" s="4">
        <v>1</v>
      </c>
      <c r="J102" s="4">
        <v>5</v>
      </c>
      <c r="K102" s="4">
        <v>5</v>
      </c>
      <c r="L102" s="31" t="s">
        <v>139</v>
      </c>
    </row>
    <row r="103" spans="1:12" ht="15.75" customHeight="1" x14ac:dyDescent="0.3">
      <c r="A103" s="32" t="s">
        <v>148</v>
      </c>
      <c r="B103" s="16"/>
      <c r="C103" s="4">
        <v>5</v>
      </c>
      <c r="D103" s="4">
        <v>4</v>
      </c>
      <c r="E103" s="4">
        <v>3</v>
      </c>
      <c r="F103" s="4">
        <v>5</v>
      </c>
      <c r="G103" s="4">
        <v>4</v>
      </c>
      <c r="H103" s="4">
        <v>5</v>
      </c>
      <c r="I103" s="4">
        <v>3</v>
      </c>
      <c r="J103" s="4">
        <v>4</v>
      </c>
      <c r="K103" s="4">
        <v>5</v>
      </c>
      <c r="L103" s="33"/>
    </row>
    <row r="104" spans="1:12" ht="15.75" customHeight="1" x14ac:dyDescent="0.3">
      <c r="A104" s="32" t="s">
        <v>150</v>
      </c>
      <c r="B104" s="16"/>
      <c r="C104" s="4">
        <v>2</v>
      </c>
      <c r="D104" s="4">
        <v>2</v>
      </c>
      <c r="E104" s="4">
        <v>2</v>
      </c>
      <c r="F104" s="4">
        <v>4</v>
      </c>
      <c r="G104" s="4">
        <v>2</v>
      </c>
      <c r="H104" s="4">
        <v>3</v>
      </c>
      <c r="I104" s="4">
        <v>3</v>
      </c>
      <c r="J104" s="4">
        <v>4</v>
      </c>
      <c r="K104" s="4">
        <v>3</v>
      </c>
      <c r="L104" s="33"/>
    </row>
    <row r="105" spans="1:12" ht="15.75" customHeight="1" x14ac:dyDescent="0.3">
      <c r="A105" s="32" t="s">
        <v>128</v>
      </c>
      <c r="B105" s="16"/>
      <c r="C105" s="4">
        <v>5</v>
      </c>
      <c r="D105" s="4">
        <v>5</v>
      </c>
      <c r="E105" s="4">
        <v>3</v>
      </c>
      <c r="F105" s="4">
        <v>3</v>
      </c>
      <c r="G105" s="4">
        <v>3</v>
      </c>
      <c r="H105" s="4">
        <v>1</v>
      </c>
      <c r="I105" s="4">
        <v>3</v>
      </c>
      <c r="J105" s="4">
        <v>5</v>
      </c>
      <c r="K105" s="4">
        <v>4</v>
      </c>
      <c r="L105" s="33" t="s">
        <v>129</v>
      </c>
    </row>
    <row r="106" spans="1:12" ht="15.75" customHeight="1" thickBot="1" x14ac:dyDescent="0.35">
      <c r="A106" s="35" t="s">
        <v>155</v>
      </c>
      <c r="B106" s="36">
        <f>AVERAGE(C102:K105)</f>
        <v>3.5833333333333335</v>
      </c>
      <c r="C106" s="37">
        <v>4</v>
      </c>
      <c r="D106" s="37">
        <v>3.75</v>
      </c>
      <c r="E106" s="37">
        <v>3</v>
      </c>
      <c r="F106" s="37">
        <v>4.25</v>
      </c>
      <c r="G106" s="37">
        <v>3</v>
      </c>
      <c r="H106" s="37">
        <v>3</v>
      </c>
      <c r="I106" s="37">
        <v>2.5</v>
      </c>
      <c r="J106" s="37">
        <v>4.5</v>
      </c>
      <c r="K106" s="37">
        <v>4.25</v>
      </c>
      <c r="L106" s="34"/>
    </row>
    <row r="107" spans="1:12" ht="15.75" customHeight="1" x14ac:dyDescent="0.3">
      <c r="A107" s="32" t="s">
        <v>140</v>
      </c>
      <c r="B107" s="16"/>
      <c r="C107" s="4">
        <v>5</v>
      </c>
      <c r="D107" s="4">
        <v>4</v>
      </c>
      <c r="E107" s="4">
        <v>3</v>
      </c>
      <c r="F107" s="4">
        <v>5</v>
      </c>
      <c r="G107" s="4">
        <v>4</v>
      </c>
      <c r="H107" s="4">
        <v>5</v>
      </c>
      <c r="I107" s="4">
        <v>5</v>
      </c>
      <c r="J107" s="4">
        <v>3</v>
      </c>
      <c r="K107" s="4">
        <v>4</v>
      </c>
      <c r="L107" s="31" t="s">
        <v>141</v>
      </c>
    </row>
    <row r="108" spans="1:12" ht="15.75" customHeight="1" x14ac:dyDescent="0.3">
      <c r="A108" s="32" t="s">
        <v>149</v>
      </c>
      <c r="B108" s="16"/>
      <c r="C108" s="4">
        <v>5</v>
      </c>
      <c r="D108" s="4">
        <v>4</v>
      </c>
      <c r="E108" s="4">
        <v>5</v>
      </c>
      <c r="F108" s="4">
        <v>5</v>
      </c>
      <c r="G108" s="4">
        <v>4</v>
      </c>
      <c r="H108" s="4">
        <v>4</v>
      </c>
      <c r="I108" s="4">
        <v>4</v>
      </c>
      <c r="J108" s="4">
        <v>3</v>
      </c>
      <c r="K108" s="4">
        <v>5</v>
      </c>
      <c r="L108" s="33"/>
    </row>
    <row r="109" spans="1:12" ht="15.75" customHeight="1" x14ac:dyDescent="0.3">
      <c r="A109" s="32" t="s">
        <v>151</v>
      </c>
      <c r="B109" s="16"/>
      <c r="C109" s="4">
        <v>2</v>
      </c>
      <c r="D109" s="4">
        <v>2</v>
      </c>
      <c r="E109" s="4">
        <v>2</v>
      </c>
      <c r="F109" s="4">
        <v>4</v>
      </c>
      <c r="G109" s="4">
        <v>2</v>
      </c>
      <c r="H109" s="4">
        <v>2</v>
      </c>
      <c r="I109" s="4">
        <v>3</v>
      </c>
      <c r="J109" s="4">
        <v>2</v>
      </c>
      <c r="K109" s="4">
        <v>3</v>
      </c>
      <c r="L109" s="33"/>
    </row>
    <row r="110" spans="1:12" ht="15.75" customHeight="1" x14ac:dyDescent="0.3">
      <c r="A110" s="32" t="s">
        <v>130</v>
      </c>
      <c r="B110" s="16"/>
      <c r="C110" s="4">
        <v>3</v>
      </c>
      <c r="D110" s="4">
        <v>3</v>
      </c>
      <c r="E110" s="4">
        <v>2</v>
      </c>
      <c r="F110" s="4">
        <v>3</v>
      </c>
      <c r="G110" s="4">
        <v>2</v>
      </c>
      <c r="H110" s="4">
        <v>2</v>
      </c>
      <c r="I110" s="4">
        <v>3</v>
      </c>
      <c r="J110" s="4">
        <v>3</v>
      </c>
      <c r="K110" s="4">
        <v>3</v>
      </c>
      <c r="L110" s="33" t="s">
        <v>131</v>
      </c>
    </row>
    <row r="111" spans="1:12" ht="15.75" customHeight="1" thickBot="1" x14ac:dyDescent="0.35">
      <c r="A111" s="35" t="s">
        <v>155</v>
      </c>
      <c r="B111" s="36">
        <f>AVERAGE(C107:K110)</f>
        <v>3.4166666666666665</v>
      </c>
      <c r="C111" s="37">
        <v>3.75</v>
      </c>
      <c r="D111" s="37">
        <v>3.25</v>
      </c>
      <c r="E111" s="37">
        <v>3</v>
      </c>
      <c r="F111" s="37">
        <v>4.25</v>
      </c>
      <c r="G111" s="37">
        <v>3</v>
      </c>
      <c r="H111" s="37">
        <v>3.25</v>
      </c>
      <c r="I111" s="37">
        <v>3.75</v>
      </c>
      <c r="J111" s="37">
        <v>2.75</v>
      </c>
      <c r="K111" s="37">
        <v>3.75</v>
      </c>
      <c r="L111" s="34"/>
    </row>
    <row r="112" spans="1:12" ht="15.75" customHeight="1" x14ac:dyDescent="0.3">
      <c r="A112" s="32" t="s">
        <v>142</v>
      </c>
      <c r="B112" s="16"/>
      <c r="C112" s="4">
        <v>3</v>
      </c>
      <c r="D112" s="4">
        <v>4</v>
      </c>
      <c r="E112" s="4">
        <v>3</v>
      </c>
      <c r="F112" s="4">
        <v>5</v>
      </c>
      <c r="G112" s="4">
        <v>5</v>
      </c>
      <c r="H112" s="4">
        <v>3</v>
      </c>
      <c r="I112" s="4">
        <v>3</v>
      </c>
      <c r="J112" s="4">
        <v>5</v>
      </c>
      <c r="K112" s="4">
        <v>4</v>
      </c>
      <c r="L112" s="31" t="s">
        <v>143</v>
      </c>
    </row>
    <row r="113" spans="1:12" ht="15.75" customHeight="1" x14ac:dyDescent="0.3">
      <c r="A113" s="32" t="s">
        <v>132</v>
      </c>
      <c r="B113" s="16"/>
      <c r="C113" s="4">
        <v>4</v>
      </c>
      <c r="D113" s="4">
        <v>4</v>
      </c>
      <c r="E113" s="4">
        <v>5</v>
      </c>
      <c r="F113" s="4">
        <v>4</v>
      </c>
      <c r="G113" s="4">
        <v>5</v>
      </c>
      <c r="H113" s="4">
        <v>5</v>
      </c>
      <c r="I113" s="4">
        <v>4</v>
      </c>
      <c r="J113" s="4">
        <v>5</v>
      </c>
      <c r="K113" s="4">
        <v>4</v>
      </c>
      <c r="L113" s="33"/>
    </row>
    <row r="114" spans="1:12" ht="15.75" customHeight="1" x14ac:dyDescent="0.3">
      <c r="A114" s="32" t="s">
        <v>152</v>
      </c>
      <c r="B114" s="16"/>
      <c r="C114" s="4">
        <v>1</v>
      </c>
      <c r="D114" s="4">
        <v>4</v>
      </c>
      <c r="E114" s="4">
        <v>4</v>
      </c>
      <c r="F114" s="4">
        <v>4</v>
      </c>
      <c r="G114" s="4">
        <v>2</v>
      </c>
      <c r="H114" s="4">
        <v>3</v>
      </c>
      <c r="I114" s="4">
        <v>3</v>
      </c>
      <c r="J114" s="4">
        <v>4</v>
      </c>
      <c r="K114" s="4">
        <v>2</v>
      </c>
      <c r="L114" s="33"/>
    </row>
    <row r="115" spans="1:12" ht="15.75" customHeight="1" x14ac:dyDescent="0.3">
      <c r="A115" s="32" t="s">
        <v>132</v>
      </c>
      <c r="B115" s="16"/>
      <c r="C115" s="4">
        <v>2</v>
      </c>
      <c r="D115" s="4">
        <v>3</v>
      </c>
      <c r="E115" s="4">
        <v>5</v>
      </c>
      <c r="F115" s="4">
        <v>3</v>
      </c>
      <c r="G115" s="4">
        <v>2</v>
      </c>
      <c r="H115" s="4">
        <v>2</v>
      </c>
      <c r="I115" s="4">
        <v>2</v>
      </c>
      <c r="J115" s="4">
        <v>5</v>
      </c>
      <c r="K115" s="4">
        <v>3</v>
      </c>
      <c r="L115" s="33" t="s">
        <v>133</v>
      </c>
    </row>
    <row r="116" spans="1:12" ht="15.75" customHeight="1" thickBot="1" x14ac:dyDescent="0.35">
      <c r="A116" s="35" t="s">
        <v>155</v>
      </c>
      <c r="B116" s="36">
        <f>AVERAGE(C112:K115)</f>
        <v>3.5833333333333335</v>
      </c>
      <c r="C116" s="37">
        <v>2.5</v>
      </c>
      <c r="D116" s="37">
        <v>3.75</v>
      </c>
      <c r="E116" s="37">
        <v>4.25</v>
      </c>
      <c r="F116" s="37">
        <v>4</v>
      </c>
      <c r="G116" s="37">
        <v>3.5</v>
      </c>
      <c r="H116" s="37">
        <v>3.25</v>
      </c>
      <c r="I116" s="37">
        <v>3</v>
      </c>
      <c r="J116" s="37">
        <v>4.75</v>
      </c>
      <c r="K116" s="37">
        <v>3.25</v>
      </c>
      <c r="L116" s="34"/>
    </row>
    <row r="117" spans="1:12" ht="15.75" customHeight="1" x14ac:dyDescent="0.3">
      <c r="A117" s="32" t="s">
        <v>144</v>
      </c>
      <c r="B117" s="16"/>
      <c r="C117" s="4">
        <v>4</v>
      </c>
      <c r="D117" s="4">
        <v>5</v>
      </c>
      <c r="E117" s="4">
        <v>4</v>
      </c>
      <c r="F117" s="4">
        <v>5</v>
      </c>
      <c r="G117" s="4">
        <v>4</v>
      </c>
      <c r="H117" s="4">
        <v>3</v>
      </c>
      <c r="I117" s="4">
        <v>3</v>
      </c>
      <c r="J117" s="4">
        <v>4</v>
      </c>
      <c r="K117" s="4">
        <v>4</v>
      </c>
      <c r="L117" s="31" t="s">
        <v>145</v>
      </c>
    </row>
    <row r="118" spans="1:12" ht="15.75" customHeight="1" x14ac:dyDescent="0.3">
      <c r="A118" s="32">
        <v>32</v>
      </c>
      <c r="B118" s="16"/>
      <c r="C118" s="4">
        <v>4</v>
      </c>
      <c r="D118" s="4">
        <v>4</v>
      </c>
      <c r="E118" s="4">
        <v>4</v>
      </c>
      <c r="F118" s="4">
        <v>4</v>
      </c>
      <c r="G118" s="4">
        <v>4</v>
      </c>
      <c r="H118" s="4">
        <v>4</v>
      </c>
      <c r="I118" s="4">
        <v>4</v>
      </c>
      <c r="J118" s="4">
        <v>4</v>
      </c>
      <c r="K118" s="4">
        <v>4</v>
      </c>
      <c r="L118" s="33"/>
    </row>
    <row r="119" spans="1:12" ht="15.75" customHeight="1" x14ac:dyDescent="0.3">
      <c r="A119" s="32" t="s">
        <v>153</v>
      </c>
      <c r="B119" s="16"/>
      <c r="C119" s="4">
        <v>3</v>
      </c>
      <c r="D119" s="4">
        <v>3</v>
      </c>
      <c r="E119" s="4">
        <v>3</v>
      </c>
      <c r="F119" s="4">
        <v>4</v>
      </c>
      <c r="G119" s="4">
        <v>2</v>
      </c>
      <c r="H119" s="4">
        <v>3</v>
      </c>
      <c r="I119" s="4">
        <v>3</v>
      </c>
      <c r="J119" s="4">
        <v>4</v>
      </c>
      <c r="K119" s="4">
        <v>3</v>
      </c>
      <c r="L119" s="33"/>
    </row>
    <row r="120" spans="1:12" ht="15.75" customHeight="1" x14ac:dyDescent="0.3">
      <c r="A120" s="32" t="s">
        <v>134</v>
      </c>
      <c r="B120" s="16"/>
      <c r="C120" s="4">
        <v>3</v>
      </c>
      <c r="D120" s="4">
        <v>3</v>
      </c>
      <c r="E120" s="4">
        <v>2</v>
      </c>
      <c r="F120" s="4">
        <v>3</v>
      </c>
      <c r="G120" s="4">
        <v>2</v>
      </c>
      <c r="H120" s="4">
        <v>2</v>
      </c>
      <c r="I120" s="4">
        <v>4</v>
      </c>
      <c r="J120" s="4">
        <v>4</v>
      </c>
      <c r="K120" s="4">
        <v>3</v>
      </c>
      <c r="L120" s="33" t="s">
        <v>135</v>
      </c>
    </row>
    <row r="121" spans="1:12" ht="15.75" customHeight="1" thickBot="1" x14ac:dyDescent="0.35">
      <c r="A121" s="35" t="s">
        <v>155</v>
      </c>
      <c r="B121" s="36">
        <f>AVERAGE(C117:K120)</f>
        <v>3.5</v>
      </c>
      <c r="C121" s="37">
        <v>3.5</v>
      </c>
      <c r="D121" s="37">
        <v>3.75</v>
      </c>
      <c r="E121" s="37">
        <v>3.25</v>
      </c>
      <c r="F121" s="37">
        <v>4</v>
      </c>
      <c r="G121" s="37">
        <v>3</v>
      </c>
      <c r="H121" s="37">
        <v>3</v>
      </c>
      <c r="I121" s="37">
        <v>3.5</v>
      </c>
      <c r="J121" s="37">
        <v>4</v>
      </c>
      <c r="K121" s="37">
        <v>3.5</v>
      </c>
      <c r="L121" s="34"/>
    </row>
    <row r="122" spans="1:12" ht="15.75" customHeight="1" x14ac:dyDescent="0.3">
      <c r="A122" s="32" t="s">
        <v>146</v>
      </c>
      <c r="B122" s="16"/>
      <c r="C122" s="4">
        <v>3</v>
      </c>
      <c r="D122" s="4">
        <v>4</v>
      </c>
      <c r="E122" s="4">
        <v>4</v>
      </c>
      <c r="F122" s="4">
        <v>5</v>
      </c>
      <c r="G122" s="4">
        <v>4</v>
      </c>
      <c r="H122" s="4">
        <v>3</v>
      </c>
      <c r="I122" s="4">
        <v>4</v>
      </c>
      <c r="J122" s="4">
        <v>5</v>
      </c>
      <c r="K122" s="4">
        <v>3</v>
      </c>
      <c r="L122" s="31" t="s">
        <v>147</v>
      </c>
    </row>
    <row r="123" spans="1:12" ht="15.75" customHeight="1" x14ac:dyDescent="0.3">
      <c r="A123" s="32">
        <v>33</v>
      </c>
      <c r="B123" s="16"/>
      <c r="C123" s="4">
        <v>5</v>
      </c>
      <c r="D123" s="4">
        <v>4</v>
      </c>
      <c r="E123" s="4">
        <v>3</v>
      </c>
      <c r="F123" s="4">
        <v>4</v>
      </c>
      <c r="G123" s="4">
        <v>4</v>
      </c>
      <c r="H123" s="4">
        <v>5</v>
      </c>
      <c r="I123" s="4">
        <v>4</v>
      </c>
      <c r="J123" s="4">
        <v>4</v>
      </c>
      <c r="K123" s="4">
        <v>4</v>
      </c>
      <c r="L123" s="33"/>
    </row>
    <row r="124" spans="1:12" ht="15.75" customHeight="1" x14ac:dyDescent="0.3">
      <c r="A124" s="32" t="s">
        <v>154</v>
      </c>
      <c r="B124" s="16"/>
      <c r="C124" s="4">
        <v>1</v>
      </c>
      <c r="D124" s="4">
        <v>2</v>
      </c>
      <c r="E124" s="4">
        <v>2</v>
      </c>
      <c r="F124" s="4">
        <v>4</v>
      </c>
      <c r="G124" s="4">
        <v>2</v>
      </c>
      <c r="H124" s="4">
        <v>2</v>
      </c>
      <c r="I124" s="4">
        <v>3</v>
      </c>
      <c r="J124" s="4">
        <v>4</v>
      </c>
      <c r="K124" s="4">
        <v>2</v>
      </c>
      <c r="L124" s="33"/>
    </row>
    <row r="125" spans="1:12" ht="15.75" customHeight="1" x14ac:dyDescent="0.3">
      <c r="A125" s="32" t="s">
        <v>136</v>
      </c>
      <c r="B125" s="16"/>
      <c r="C125" s="4">
        <v>2</v>
      </c>
      <c r="D125" s="4">
        <v>3</v>
      </c>
      <c r="E125" s="4">
        <v>3</v>
      </c>
      <c r="F125" s="4">
        <v>3</v>
      </c>
      <c r="G125" s="4">
        <v>2</v>
      </c>
      <c r="H125" s="4">
        <v>2</v>
      </c>
      <c r="I125" s="4">
        <v>2</v>
      </c>
      <c r="J125" s="4">
        <v>2</v>
      </c>
      <c r="K125" s="4">
        <v>2</v>
      </c>
      <c r="L125" s="33" t="s">
        <v>137</v>
      </c>
    </row>
    <row r="126" spans="1:12" ht="15.75" customHeight="1" thickBot="1" x14ac:dyDescent="0.35">
      <c r="A126" s="35" t="s">
        <v>155</v>
      </c>
      <c r="B126" s="36">
        <f>AVERAGE(C122:K125)</f>
        <v>3.1944444444444446</v>
      </c>
      <c r="C126" s="37">
        <v>2.75</v>
      </c>
      <c r="D126" s="37">
        <v>3.25</v>
      </c>
      <c r="E126" s="37">
        <v>3</v>
      </c>
      <c r="F126" s="37">
        <v>4</v>
      </c>
      <c r="G126" s="37">
        <v>3</v>
      </c>
      <c r="H126" s="37">
        <v>3</v>
      </c>
      <c r="I126" s="37">
        <v>3.25</v>
      </c>
      <c r="J126" s="37">
        <v>3.75</v>
      </c>
      <c r="K126" s="37">
        <v>2.75</v>
      </c>
      <c r="L126" s="7"/>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Avaliação Média + comentários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Liliam Carrete</dc:creator>
  <cp:lastModifiedBy>Liliam Carrete</cp:lastModifiedBy>
  <dcterms:created xsi:type="dcterms:W3CDTF">2025-06-30T17:56:25Z</dcterms:created>
  <dcterms:modified xsi:type="dcterms:W3CDTF">2025-06-30T19:35:36Z</dcterms:modified>
</cp:coreProperties>
</file>