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<sst xmlns="http://schemas.openxmlformats.org/spreadsheetml/2006/main" count="48" uniqueCount="32">
  <si>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Aço Inox</t>
  </si>
  <si>
    <t>Aç</t>
  </si>
  <si>
    <t>Latão</t>
  </si>
  <si>
    <t>Lt</t>
  </si>
  <si>
    <t>Ferro</t>
  </si>
  <si>
    <t>Fe</t>
  </si>
  <si>
    <t>Aluminio</t>
  </si>
  <si>
    <t>PVC</t>
  </si>
  <si>
    <t>Al</t>
  </si>
  <si>
    <t>Acrílico</t>
  </si>
  <si>
    <t>Acr</t>
  </si>
  <si>
    <t>Amostra</t>
  </si>
  <si>
    <t>Sigla</t>
  </si>
  <si>
    <t xml:space="preserve">Densidades de Materiais </t>
  </si>
  <si>
    <t>v1</t>
  </si>
  <si>
    <t>v2</t>
  </si>
  <si>
    <t>v3</t>
  </si>
  <si>
    <t>v4</t>
  </si>
  <si>
    <t>v5</t>
  </si>
  <si>
    <t>v6</t>
  </si>
  <si>
    <t>alt. (cm)</t>
  </si>
  <si>
    <t>v.(cm3)</t>
  </si>
  <si>
    <t>número</t>
  </si>
  <si>
    <r>
      <rPr>
        <b/>
        <sz val="16"/>
        <color indexed="8"/>
        <rFont val="Calibri"/>
        <family val="2"/>
      </rPr>
      <t>1</t>
    </r>
    <r>
      <rPr>
        <sz val="16"/>
        <color indexed="8"/>
        <rFont val="Calibri"/>
        <family val="2"/>
      </rPr>
      <t xml:space="preserve"> (2 cm)</t>
    </r>
  </si>
  <si>
    <r>
      <rPr>
        <b/>
        <sz val="16"/>
        <color indexed="8"/>
        <rFont val="Calibri"/>
        <family val="2"/>
      </rPr>
      <t xml:space="preserve">2 </t>
    </r>
    <r>
      <rPr>
        <sz val="16"/>
        <color indexed="8"/>
        <rFont val="Calibri"/>
        <family val="2"/>
      </rPr>
      <t xml:space="preserve"> (2,3 cm)</t>
    </r>
  </si>
  <si>
    <r>
      <rPr>
        <b/>
        <sz val="16"/>
        <color indexed="8"/>
        <rFont val="Calibri"/>
        <family val="2"/>
      </rPr>
      <t>3</t>
    </r>
    <r>
      <rPr>
        <sz val="16"/>
        <color indexed="8"/>
        <rFont val="Calibri"/>
        <family val="2"/>
      </rPr>
      <t xml:space="preserve"> (2,6 cm)</t>
    </r>
  </si>
  <si>
    <r>
      <rPr>
        <b/>
        <sz val="16"/>
        <color indexed="8"/>
        <rFont val="Calibri"/>
        <family val="2"/>
      </rPr>
      <t xml:space="preserve">4 </t>
    </r>
    <r>
      <rPr>
        <sz val="16"/>
        <color indexed="8"/>
        <rFont val="Calibri"/>
        <family val="2"/>
      </rPr>
      <t>(2,9 cm)</t>
    </r>
  </si>
  <si>
    <r>
      <rPr>
        <b/>
        <sz val="16"/>
        <color indexed="8"/>
        <rFont val="Calibri"/>
        <family val="2"/>
      </rPr>
      <t xml:space="preserve">5 </t>
    </r>
    <r>
      <rPr>
        <sz val="16"/>
        <color indexed="8"/>
        <rFont val="Calibri"/>
        <family val="2"/>
      </rPr>
      <t>(3,2 cm)</t>
    </r>
  </si>
  <si>
    <r>
      <rPr>
        <b/>
        <sz val="16"/>
        <color indexed="8"/>
        <rFont val="Calibri"/>
        <family val="2"/>
      </rPr>
      <t>6</t>
    </r>
    <r>
      <rPr>
        <sz val="16"/>
        <color indexed="8"/>
        <rFont val="Calibri"/>
        <family val="2"/>
      </rPr>
      <t xml:space="preserve"> (3,5 cm)</t>
    </r>
  </si>
  <si>
    <t>M (g)</t>
  </si>
  <si>
    <t>V (cm3)</t>
  </si>
  <si>
    <r>
      <rPr>
        <b/>
        <sz val="11"/>
        <color indexed="8"/>
        <rFont val="Calibri"/>
        <family val="2"/>
      </rPr>
      <t>ρ</t>
    </r>
    <r>
      <rPr>
        <b/>
        <sz val="11"/>
        <color indexed="8"/>
        <rFont val="Calibri"/>
        <family val="2"/>
      </rPr>
      <t xml:space="preserve"> (g/cm3)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</si>
</sst>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0" fontId="43" fillId="0" borderId="12" xfId="0" applyFont="1" applyFill="1" applyBorder="1" applyAlignment="1">
      <alignment/>
    </xf>
    <xf numFmtId="0" fontId="43" fillId="2" borderId="13" xfId="0" applyFont="1" applyFill="1" applyBorder="1" applyAlignment="1">
      <alignment/>
    </xf>
    <xf numFmtId="0" fontId="43" fillId="2" borderId="13" xfId="0" applyFont="1" applyFill="1" applyBorder="1" applyAlignment="1">
      <alignment horizontal="center"/>
    </xf>
    <xf numFmtId="0" fontId="43" fillId="2" borderId="14" xfId="0" applyFont="1" applyFill="1" applyBorder="1" applyAlignment="1">
      <alignment horizontal="center"/>
    </xf>
    <xf numFmtId="2" fontId="43" fillId="2" borderId="15" xfId="0" applyNumberFormat="1" applyFont="1" applyFill="1" applyBorder="1" applyAlignment="1">
      <alignment horizontal="center"/>
    </xf>
    <xf numFmtId="0" fontId="43" fillId="31" borderId="10" xfId="0" applyFont="1" applyFill="1" applyBorder="1" applyAlignment="1">
      <alignment/>
    </xf>
    <xf numFmtId="0" fontId="43" fillId="31" borderId="10" xfId="0" applyFont="1" applyFill="1" applyBorder="1" applyAlignment="1">
      <alignment horizontal="center"/>
    </xf>
    <xf numFmtId="0" fontId="43" fillId="31" borderId="11" xfId="0" applyFont="1" applyFill="1" applyBorder="1" applyAlignment="1">
      <alignment horizontal="center"/>
    </xf>
    <xf numFmtId="0" fontId="43" fillId="7" borderId="10" xfId="0" applyFont="1" applyFill="1" applyBorder="1" applyAlignment="1">
      <alignment/>
    </xf>
    <xf numFmtId="0" fontId="43" fillId="7" borderId="10" xfId="0" applyFont="1" applyFill="1" applyBorder="1" applyAlignment="1">
      <alignment horizontal="center"/>
    </xf>
    <xf numFmtId="0" fontId="43" fillId="7" borderId="11" xfId="0" applyFont="1" applyFill="1" applyBorder="1" applyAlignment="1">
      <alignment horizontal="center"/>
    </xf>
    <xf numFmtId="0" fontId="43" fillId="4" borderId="10" xfId="0" applyFont="1" applyFill="1" applyBorder="1" applyAlignment="1">
      <alignment/>
    </xf>
    <xf numFmtId="0" fontId="43" fillId="4" borderId="10" xfId="0" applyFont="1" applyFill="1" applyBorder="1" applyAlignment="1">
      <alignment horizontal="center"/>
    </xf>
    <xf numFmtId="0" fontId="43" fillId="4" borderId="11" xfId="0" applyFont="1" applyFill="1" applyBorder="1" applyAlignment="1">
      <alignment horizontal="center"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3" fillId="2" borderId="20" xfId="0" applyFont="1" applyFill="1" applyBorder="1" applyAlignment="1">
      <alignment horizontal="center"/>
    </xf>
    <xf numFmtId="0" fontId="43" fillId="31" borderId="12" xfId="0" applyFont="1" applyFill="1" applyBorder="1" applyAlignment="1">
      <alignment horizontal="center"/>
    </xf>
    <xf numFmtId="0" fontId="43" fillId="7" borderId="12" xfId="0" applyFont="1" applyFill="1" applyBorder="1" applyAlignment="1">
      <alignment horizontal="center"/>
    </xf>
    <xf numFmtId="0" fontId="43" fillId="4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2" fontId="43" fillId="31" borderId="22" xfId="0" applyNumberFormat="1" applyFont="1" applyFill="1" applyBorder="1" applyAlignment="1">
      <alignment horizontal="center"/>
    </xf>
    <xf numFmtId="2" fontId="43" fillId="7" borderId="22" xfId="0" applyNumberFormat="1" applyFont="1" applyFill="1" applyBorder="1" applyAlignment="1">
      <alignment horizontal="center"/>
    </xf>
    <xf numFmtId="2" fontId="43" fillId="4" borderId="22" xfId="0" applyNumberFormat="1" applyFont="1" applyFill="1" applyBorder="1" applyAlignment="1">
      <alignment horizontal="center"/>
    </xf>
    <xf numFmtId="2" fontId="43" fillId="0" borderId="22" xfId="0" applyNumberFormat="1" applyFont="1" applyBorder="1" applyAlignment="1">
      <alignment horizontal="center"/>
    </xf>
    <xf numFmtId="2" fontId="43" fillId="33" borderId="23" xfId="0" applyNumberFormat="1" applyFont="1" applyFill="1" applyBorder="1" applyAlignment="1">
      <alignment horizontal="center"/>
    </xf>
    <xf numFmtId="2" fontId="43" fillId="2" borderId="20" xfId="0" applyNumberFormat="1" applyFont="1" applyFill="1" applyBorder="1" applyAlignment="1">
      <alignment horizontal="center"/>
    </xf>
    <xf numFmtId="2" fontId="43" fillId="31" borderId="12" xfId="0" applyNumberFormat="1" applyFont="1" applyFill="1" applyBorder="1" applyAlignment="1">
      <alignment horizontal="center"/>
    </xf>
    <xf numFmtId="2" fontId="43" fillId="7" borderId="12" xfId="0" applyNumberFormat="1" applyFont="1" applyFill="1" applyBorder="1" applyAlignment="1">
      <alignment horizontal="center"/>
    </xf>
    <xf numFmtId="2" fontId="43" fillId="4" borderId="12" xfId="0" applyNumberFormat="1" applyFont="1" applyFill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2" fontId="43" fillId="33" borderId="21" xfId="0" applyNumberFormat="1" applyFont="1" applyFill="1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1.00390625" style="0" bestFit="1" customWidth="1"/>
    <col min="2" max="2" width="10.57421875" style="0" bestFit="1" customWidth="1"/>
    <col min="4" max="4" width="7.7109375" style="0" bestFit="1" customWidth="1"/>
    <col min="5" max="5" width="9.421875" style="0" bestFit="1" customWidth="1"/>
    <col min="6" max="6" width="8.421875" style="0" bestFit="1" customWidth="1"/>
    <col min="7" max="7" width="7.7109375" style="0" bestFit="1" customWidth="1"/>
    <col min="8" max="8" width="9.421875" style="0" bestFit="1" customWidth="1"/>
    <col min="9" max="9" width="9.28125" style="0" bestFit="1" customWidth="1"/>
    <col min="10" max="10" width="7.7109375" style="0" bestFit="1" customWidth="1"/>
    <col min="11" max="11" width="9.421875" style="0" bestFit="1" customWidth="1"/>
    <col min="12" max="12" width="9.28125" style="0" bestFit="1" customWidth="1"/>
    <col min="13" max="13" width="7.7109375" style="0" bestFit="1" customWidth="1"/>
    <col min="14" max="14" width="9.421875" style="0" bestFit="1" customWidth="1"/>
    <col min="15" max="15" width="8.421875" style="0" bestFit="1" customWidth="1"/>
    <col min="16" max="16" width="7.7109375" style="0" bestFit="1" customWidth="1"/>
    <col min="17" max="17" width="9.421875" style="0" bestFit="1" customWidth="1"/>
    <col min="18" max="18" width="8.421875" style="0" bestFit="1" customWidth="1"/>
    <col min="19" max="19" width="7.7109375" style="0" bestFit="1" customWidth="1"/>
    <col min="20" max="20" width="9.421875" style="0" bestFit="1" customWidth="1"/>
  </cols>
  <sheetData>
    <row r="1" spans="1:20" ht="32.25" thickBo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21.75" thickBot="1">
      <c r="A2" s="44" t="s">
        <v>22</v>
      </c>
      <c r="B2" s="45"/>
      <c r="C2" s="46" t="s">
        <v>23</v>
      </c>
      <c r="D2" s="47"/>
      <c r="E2" s="48"/>
      <c r="F2" s="49" t="s">
        <v>24</v>
      </c>
      <c r="G2" s="47"/>
      <c r="H2" s="48"/>
      <c r="I2" s="49" t="s">
        <v>25</v>
      </c>
      <c r="J2" s="47"/>
      <c r="K2" s="48"/>
      <c r="L2" s="49" t="s">
        <v>26</v>
      </c>
      <c r="M2" s="47"/>
      <c r="N2" s="48"/>
      <c r="O2" s="49" t="s">
        <v>27</v>
      </c>
      <c r="P2" s="47"/>
      <c r="Q2" s="48"/>
      <c r="R2" s="49" t="s">
        <v>28</v>
      </c>
      <c r="S2" s="47"/>
      <c r="T2" s="50"/>
    </row>
    <row r="3" spans="1:20" ht="33" customHeight="1" thickBot="1">
      <c r="A3" s="22" t="s">
        <v>11</v>
      </c>
      <c r="B3" s="23" t="s">
        <v>12</v>
      </c>
      <c r="C3" s="41" t="s">
        <v>29</v>
      </c>
      <c r="D3" s="42" t="s">
        <v>30</v>
      </c>
      <c r="E3" s="42" t="s">
        <v>31</v>
      </c>
      <c r="F3" s="41" t="s">
        <v>29</v>
      </c>
      <c r="G3" s="42" t="s">
        <v>30</v>
      </c>
      <c r="H3" s="42" t="s">
        <v>31</v>
      </c>
      <c r="I3" s="41" t="s">
        <v>29</v>
      </c>
      <c r="J3" s="42" t="s">
        <v>30</v>
      </c>
      <c r="K3" s="42" t="s">
        <v>31</v>
      </c>
      <c r="L3" s="41" t="s">
        <v>29</v>
      </c>
      <c r="M3" s="42" t="s">
        <v>30</v>
      </c>
      <c r="N3" s="42" t="s">
        <v>31</v>
      </c>
      <c r="O3" s="41" t="s">
        <v>29</v>
      </c>
      <c r="P3" s="42" t="s">
        <v>30</v>
      </c>
      <c r="Q3" s="42" t="s">
        <v>31</v>
      </c>
      <c r="R3" s="41" t="s">
        <v>29</v>
      </c>
      <c r="S3" s="42" t="s">
        <v>30</v>
      </c>
      <c r="T3" s="42" t="s">
        <v>31</v>
      </c>
    </row>
    <row r="4" spans="1:20" ht="18.75">
      <c r="A4" s="6" t="s">
        <v>0</v>
      </c>
      <c r="B4" s="24" t="s">
        <v>1</v>
      </c>
      <c r="C4" s="7">
        <v>19.95</v>
      </c>
      <c r="D4" s="8">
        <v>2.53</v>
      </c>
      <c r="E4" s="35">
        <f aca="true" t="shared" si="0" ref="E4:E9">C4/D4</f>
        <v>7.8853754940711465</v>
      </c>
      <c r="F4" s="7">
        <v>22.98</v>
      </c>
      <c r="G4" s="8">
        <v>2.91</v>
      </c>
      <c r="H4" s="35">
        <f aca="true" t="shared" si="1" ref="H4:H9">F4/G4</f>
        <v>7.896907216494845</v>
      </c>
      <c r="I4" s="7">
        <v>25.85</v>
      </c>
      <c r="J4" s="8">
        <v>3.29</v>
      </c>
      <c r="K4" s="35">
        <f aca="true" t="shared" si="2" ref="K4:K9">I4/J4</f>
        <v>7.857142857142858</v>
      </c>
      <c r="L4" s="7">
        <v>28.94</v>
      </c>
      <c r="M4" s="8">
        <v>3.67</v>
      </c>
      <c r="N4" s="35">
        <f aca="true" t="shared" si="3" ref="N4:N9">L4/M4</f>
        <v>7.885558583106268</v>
      </c>
      <c r="O4" s="7">
        <v>31.96</v>
      </c>
      <c r="P4" s="8">
        <v>4.05</v>
      </c>
      <c r="Q4" s="35">
        <f aca="true" t="shared" si="4" ref="Q4:Q9">O4/P4</f>
        <v>7.891358024691359</v>
      </c>
      <c r="R4" s="7">
        <v>34.93</v>
      </c>
      <c r="S4" s="8">
        <v>4.43</v>
      </c>
      <c r="T4" s="9">
        <f aca="true" t="shared" si="5" ref="T4:T9">R4/S4</f>
        <v>7.884875846501129</v>
      </c>
    </row>
    <row r="5" spans="1:20" ht="18.75">
      <c r="A5" s="10" t="s">
        <v>2</v>
      </c>
      <c r="B5" s="25" t="s">
        <v>3</v>
      </c>
      <c r="C5" s="11">
        <v>21.51</v>
      </c>
      <c r="D5" s="12">
        <v>2.53</v>
      </c>
      <c r="E5" s="36">
        <f t="shared" si="0"/>
        <v>8.501976284584982</v>
      </c>
      <c r="F5" s="11">
        <v>24.66</v>
      </c>
      <c r="G5" s="12">
        <v>2.91</v>
      </c>
      <c r="H5" s="36">
        <f t="shared" si="1"/>
        <v>8.474226804123711</v>
      </c>
      <c r="I5" s="11">
        <v>28.11</v>
      </c>
      <c r="J5" s="12">
        <v>3.29</v>
      </c>
      <c r="K5" s="36">
        <f t="shared" si="2"/>
        <v>8.544072948328267</v>
      </c>
      <c r="L5" s="11">
        <v>31.22</v>
      </c>
      <c r="M5" s="12">
        <v>3.67</v>
      </c>
      <c r="N5" s="36">
        <f t="shared" si="3"/>
        <v>8.506811989100818</v>
      </c>
      <c r="O5" s="11">
        <v>34.44</v>
      </c>
      <c r="P5" s="12">
        <v>4.05</v>
      </c>
      <c r="Q5" s="36">
        <f t="shared" si="4"/>
        <v>8.503703703703703</v>
      </c>
      <c r="R5" s="11">
        <v>37.61</v>
      </c>
      <c r="S5" s="12">
        <v>4.43</v>
      </c>
      <c r="T5" s="30">
        <f t="shared" si="5"/>
        <v>8.489841986455982</v>
      </c>
    </row>
    <row r="6" spans="1:20" ht="18.75">
      <c r="A6" s="13" t="s">
        <v>4</v>
      </c>
      <c r="B6" s="26" t="s">
        <v>5</v>
      </c>
      <c r="C6" s="14">
        <v>20.02</v>
      </c>
      <c r="D6" s="15">
        <v>2.53</v>
      </c>
      <c r="E6" s="37">
        <f t="shared" si="0"/>
        <v>7.91304347826087</v>
      </c>
      <c r="F6" s="14">
        <v>23.08</v>
      </c>
      <c r="G6" s="15">
        <v>2.91</v>
      </c>
      <c r="H6" s="37">
        <f t="shared" si="1"/>
        <v>7.93127147766323</v>
      </c>
      <c r="I6" s="14">
        <v>26.08</v>
      </c>
      <c r="J6" s="15">
        <v>3.29</v>
      </c>
      <c r="K6" s="37">
        <f t="shared" si="2"/>
        <v>7.927051671732523</v>
      </c>
      <c r="L6" s="14">
        <v>29.12</v>
      </c>
      <c r="M6" s="15">
        <v>3.67</v>
      </c>
      <c r="N6" s="37">
        <f t="shared" si="3"/>
        <v>7.934604904632153</v>
      </c>
      <c r="O6" s="14">
        <v>32.08</v>
      </c>
      <c r="P6" s="15">
        <v>4.05</v>
      </c>
      <c r="Q6" s="37">
        <f t="shared" si="4"/>
        <v>7.920987654320988</v>
      </c>
      <c r="R6" s="14">
        <v>35.17</v>
      </c>
      <c r="S6" s="15">
        <v>4.43</v>
      </c>
      <c r="T6" s="31">
        <f t="shared" si="5"/>
        <v>7.939051918735893</v>
      </c>
    </row>
    <row r="7" spans="1:20" ht="18.75">
      <c r="A7" s="16" t="s">
        <v>6</v>
      </c>
      <c r="B7" s="27" t="s">
        <v>8</v>
      </c>
      <c r="C7" s="17">
        <v>7.1</v>
      </c>
      <c r="D7" s="18">
        <v>2.53</v>
      </c>
      <c r="E7" s="38">
        <f t="shared" si="0"/>
        <v>2.806324110671937</v>
      </c>
      <c r="F7" s="17">
        <v>8.16</v>
      </c>
      <c r="G7" s="18">
        <v>2.91</v>
      </c>
      <c r="H7" s="38">
        <f t="shared" si="1"/>
        <v>2.804123711340206</v>
      </c>
      <c r="I7" s="17">
        <v>9.21</v>
      </c>
      <c r="J7" s="18">
        <v>3.29</v>
      </c>
      <c r="K7" s="38">
        <f t="shared" si="2"/>
        <v>2.799392097264438</v>
      </c>
      <c r="L7" s="17">
        <v>10.27</v>
      </c>
      <c r="M7" s="18">
        <v>3.67</v>
      </c>
      <c r="N7" s="38">
        <f t="shared" si="3"/>
        <v>2.7983651226158037</v>
      </c>
      <c r="O7" s="17">
        <v>11.3</v>
      </c>
      <c r="P7" s="18">
        <v>4.05</v>
      </c>
      <c r="Q7" s="38">
        <f t="shared" si="4"/>
        <v>2.790123456790124</v>
      </c>
      <c r="R7" s="17">
        <v>12.37</v>
      </c>
      <c r="S7" s="18">
        <v>4.43</v>
      </c>
      <c r="T7" s="32">
        <f t="shared" si="5"/>
        <v>2.7923250564334086</v>
      </c>
    </row>
    <row r="8" spans="1:20" ht="18.75">
      <c r="A8" s="1" t="s">
        <v>7</v>
      </c>
      <c r="B8" s="28" t="s">
        <v>7</v>
      </c>
      <c r="C8" s="2">
        <v>3.81</v>
      </c>
      <c r="D8" s="3">
        <v>2.53</v>
      </c>
      <c r="E8" s="39">
        <f t="shared" si="0"/>
        <v>1.505928853754941</v>
      </c>
      <c r="F8" s="2">
        <v>4.34</v>
      </c>
      <c r="G8" s="3">
        <v>2.91</v>
      </c>
      <c r="H8" s="39">
        <f t="shared" si="1"/>
        <v>1.4914089347079036</v>
      </c>
      <c r="I8" s="2">
        <v>4.84</v>
      </c>
      <c r="J8" s="3">
        <v>3.29</v>
      </c>
      <c r="K8" s="39">
        <f t="shared" si="2"/>
        <v>1.4711246200607901</v>
      </c>
      <c r="L8" s="2">
        <v>5.39</v>
      </c>
      <c r="M8" s="3">
        <v>3.67</v>
      </c>
      <c r="N8" s="39">
        <f t="shared" si="3"/>
        <v>1.4686648501362398</v>
      </c>
      <c r="O8" s="2">
        <v>5.9</v>
      </c>
      <c r="P8" s="3">
        <v>4.05</v>
      </c>
      <c r="Q8" s="39">
        <f t="shared" si="4"/>
        <v>1.4567901234567904</v>
      </c>
      <c r="R8" s="2">
        <v>6.44</v>
      </c>
      <c r="S8" s="3">
        <v>4.43</v>
      </c>
      <c r="T8" s="33">
        <f t="shared" si="5"/>
        <v>1.45372460496614</v>
      </c>
    </row>
    <row r="9" spans="1:20" ht="19.5" thickBot="1">
      <c r="A9" s="19" t="s">
        <v>9</v>
      </c>
      <c r="B9" s="29" t="s">
        <v>10</v>
      </c>
      <c r="C9" s="20">
        <v>2.92</v>
      </c>
      <c r="D9" s="21">
        <v>2.53</v>
      </c>
      <c r="E9" s="40">
        <f t="shared" si="0"/>
        <v>1.1541501976284585</v>
      </c>
      <c r="F9" s="20">
        <v>3.36</v>
      </c>
      <c r="G9" s="21">
        <v>2.91</v>
      </c>
      <c r="H9" s="40">
        <f t="shared" si="1"/>
        <v>1.1546391752577319</v>
      </c>
      <c r="I9" s="20">
        <v>3.83</v>
      </c>
      <c r="J9" s="21">
        <v>3.29</v>
      </c>
      <c r="K9" s="40">
        <f t="shared" si="2"/>
        <v>1.1641337386018238</v>
      </c>
      <c r="L9" s="20">
        <v>4.35</v>
      </c>
      <c r="M9" s="21">
        <v>3.67</v>
      </c>
      <c r="N9" s="40">
        <f t="shared" si="3"/>
        <v>1.1852861035422342</v>
      </c>
      <c r="O9" s="20">
        <v>4.75</v>
      </c>
      <c r="P9" s="21">
        <v>4.05</v>
      </c>
      <c r="Q9" s="40">
        <f t="shared" si="4"/>
        <v>1.1728395061728396</v>
      </c>
      <c r="R9" s="20">
        <v>5.29</v>
      </c>
      <c r="S9" s="21">
        <v>4.43</v>
      </c>
      <c r="T9" s="34">
        <f t="shared" si="5"/>
        <v>1.1941309255079007</v>
      </c>
    </row>
    <row r="12" spans="1:3" ht="18.75">
      <c r="A12" s="5"/>
      <c r="B12" s="5" t="s">
        <v>20</v>
      </c>
      <c r="C12" s="3" t="s">
        <v>21</v>
      </c>
    </row>
    <row r="13" spans="1:3" ht="18.75">
      <c r="A13" s="3" t="s">
        <v>14</v>
      </c>
      <c r="B13" s="3">
        <v>2</v>
      </c>
      <c r="C13" s="4">
        <f aca="true" t="shared" si="6" ref="C13:C18">(3.1416*(1.27/2)^2)*B13</f>
        <v>2.53354332</v>
      </c>
    </row>
    <row r="14" spans="1:3" ht="18.75">
      <c r="A14" s="3" t="s">
        <v>15</v>
      </c>
      <c r="B14" s="3">
        <v>2.3</v>
      </c>
      <c r="C14" s="4">
        <f t="shared" si="6"/>
        <v>2.913574818</v>
      </c>
    </row>
    <row r="15" spans="1:3" ht="18.75">
      <c r="A15" s="3" t="s">
        <v>16</v>
      </c>
      <c r="B15" s="3">
        <v>2.6</v>
      </c>
      <c r="C15" s="4">
        <f t="shared" si="6"/>
        <v>3.2936063160000004</v>
      </c>
    </row>
    <row r="16" spans="1:3" ht="18.75">
      <c r="A16" s="3" t="s">
        <v>17</v>
      </c>
      <c r="B16" s="3">
        <v>2.9</v>
      </c>
      <c r="C16" s="4">
        <f t="shared" si="6"/>
        <v>3.673637814</v>
      </c>
    </row>
    <row r="17" spans="1:3" ht="18.75">
      <c r="A17" s="3" t="s">
        <v>18</v>
      </c>
      <c r="B17" s="3">
        <v>3.2</v>
      </c>
      <c r="C17" s="4">
        <f t="shared" si="6"/>
        <v>4.053669312</v>
      </c>
    </row>
    <row r="18" spans="1:3" ht="18.75">
      <c r="A18" s="3" t="s">
        <v>19</v>
      </c>
      <c r="B18" s="3">
        <v>3.5</v>
      </c>
      <c r="C18" s="4">
        <f t="shared" si="6"/>
        <v>4.43370081</v>
      </c>
    </row>
  </sheetData>
  <sheetProtection/>
  <mergeCells count="8">
    <mergeCell ref="A1:T1"/>
    <mergeCell ref="A2:B2"/>
    <mergeCell ref="C2:E2"/>
    <mergeCell ref="F2:H2"/>
    <mergeCell ref="I2:K2"/>
    <mergeCell ref="L2:N2"/>
    <mergeCell ref="O2:Q2"/>
    <mergeCell ref="R2:T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leo</cp:lastModifiedBy>
  <cp:lastPrinted>2012-05-16T18:27:12Z</cp:lastPrinted>
  <dcterms:created xsi:type="dcterms:W3CDTF">2012-05-16T16:40:45Z</dcterms:created>
  <dcterms:modified xsi:type="dcterms:W3CDTF">2016-03-22T13:46:34Z</dcterms:modified>
  <cp:category/>
  <cp:version/>
  <cp:contentType/>
  <cp:contentStatus/>
</cp:coreProperties>
</file>