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danielgavranic/Documents/"/>
    </mc:Choice>
  </mc:AlternateContent>
  <xr:revisionPtr revIDLastSave="0" documentId="8_{6DE04D3C-5FF9-BC43-B1D8-36C7E1AA9B33}" xr6:coauthVersionLast="47" xr6:coauthVersionMax="47" xr10:uidLastSave="{00000000-0000-0000-0000-000000000000}"/>
  <bookViews>
    <workbookView xWindow="-120" yWindow="500" windowWidth="29040" windowHeight="15720" xr2:uid="{00000000-000D-0000-FFFF-FFFF00000000}"/>
  </bookViews>
  <sheets>
    <sheet name="NOTAS FINAIS" sheetId="3" r:id="rId1"/>
  </sheets>
  <definedNames>
    <definedName name="Z_7F0ABFD7_4964_479D_B904_FDBA445E5776_.wvu.FilterData" localSheetId="0" hidden="1">'NOTAS FINAIS'!$C$5:$I$68</definedName>
  </definedNames>
  <calcPr calcId="191029"/>
  <customWorkbookViews>
    <customWorkbookView name="Filtro 1" guid="{7F0ABFD7-4964-479D-B904-FDBA445E577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3A/Tg3FnzbyOPesRiH0hGF2MpFdxln2agyyFRh602vM="/>
    </ext>
  </extLst>
</workbook>
</file>

<file path=xl/calcChain.xml><?xml version="1.0" encoding="utf-8"?>
<calcChain xmlns="http://schemas.openxmlformats.org/spreadsheetml/2006/main">
  <c r="G136" i="3" l="1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H123" i="3"/>
  <c r="G123" i="3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H111" i="3"/>
  <c r="G111" i="3"/>
  <c r="G110" i="3"/>
  <c r="H110" i="3" s="1"/>
  <c r="G109" i="3"/>
  <c r="H109" i="3" s="1"/>
  <c r="G108" i="3"/>
  <c r="H108" i="3" s="1"/>
  <c r="H107" i="3"/>
  <c r="G107" i="3"/>
  <c r="H106" i="3"/>
  <c r="G106" i="3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H94" i="3"/>
  <c r="G94" i="3"/>
  <c r="G93" i="3"/>
  <c r="H93" i="3" s="1"/>
  <c r="G92" i="3"/>
  <c r="H92" i="3" s="1"/>
  <c r="G91" i="3"/>
  <c r="H91" i="3" s="1"/>
  <c r="H90" i="3"/>
  <c r="G90" i="3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H83" i="3"/>
  <c r="G83" i="3"/>
  <c r="G82" i="3"/>
  <c r="H82" i="3" s="1"/>
  <c r="G81" i="3"/>
  <c r="H81" i="3" s="1"/>
  <c r="G80" i="3"/>
  <c r="H80" i="3" s="1"/>
  <c r="G79" i="3"/>
  <c r="H79" i="3" s="1"/>
  <c r="G78" i="3"/>
  <c r="H78" i="3" s="1"/>
  <c r="H77" i="3"/>
  <c r="G77" i="3"/>
  <c r="G76" i="3"/>
  <c r="H76" i="3" s="1"/>
  <c r="G75" i="3"/>
  <c r="H75" i="3" s="1"/>
  <c r="G74" i="3"/>
  <c r="H74" i="3" s="1"/>
  <c r="G68" i="3"/>
  <c r="H68" i="3" s="1"/>
  <c r="G67" i="3"/>
  <c r="H67" i="3" s="1"/>
  <c r="G66" i="3"/>
  <c r="H66" i="3" s="1"/>
  <c r="H65" i="3"/>
  <c r="G65" i="3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H58" i="3"/>
  <c r="G58" i="3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H50" i="3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H40" i="3"/>
  <c r="G40" i="3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H32" i="3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H13" i="3"/>
  <c r="G13" i="3"/>
  <c r="H12" i="3"/>
  <c r="H11" i="3"/>
  <c r="G11" i="3"/>
  <c r="G10" i="3"/>
  <c r="H10" i="3" s="1"/>
  <c r="G9" i="3"/>
  <c r="H9" i="3" s="1"/>
  <c r="G8" i="3"/>
  <c r="H8" i="3" s="1"/>
</calcChain>
</file>

<file path=xl/sharedStrings.xml><?xml version="1.0" encoding="utf-8"?>
<sst xmlns="http://schemas.openxmlformats.org/spreadsheetml/2006/main" count="140" uniqueCount="12">
  <si>
    <t>(P) 12510526</t>
  </si>
  <si>
    <t>N° USP</t>
  </si>
  <si>
    <t>Seminário (0 a 2)</t>
  </si>
  <si>
    <t>Monitoria (0 a 2)</t>
  </si>
  <si>
    <t>Prova (0 a 10)</t>
  </si>
  <si>
    <t>Prova (0 a 6)</t>
  </si>
  <si>
    <t>NOTA FINAL</t>
  </si>
  <si>
    <t>Situação</t>
  </si>
  <si>
    <t>Reavaliação</t>
  </si>
  <si>
    <t>Aprovado</t>
  </si>
  <si>
    <t>Reprovado</t>
  </si>
  <si>
    <t>(P) 12680221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</si>
</sst>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8" xfId="0" applyFont="1" applyFill="1" applyBorder="1" applyAlignment="1">
      <alignment horizontal="center"/>
    </xf>
    <xf numFmtId="0" fontId="3" fillId="0" borderId="4" xfId="0" applyFont="1" applyBorder="1"/>
    <xf numFmtId="0" fontId="2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3:J147"/>
  <sheetViews>
    <sheetView tabSelected="1" workbookViewId="0">
      <selection activeCell="C73" sqref="C73"/>
    </sheetView>
  </sheetViews>
  <sheetFormatPr baseColWidth="10" defaultColWidth="14.5" defaultRowHeight="15" customHeight="1" x14ac:dyDescent="0.2"/>
  <cols>
    <col min="3" max="3" width="16.5" customWidth="1"/>
    <col min="4" max="4" width="18" customWidth="1"/>
    <col min="5" max="5" width="22.5" customWidth="1"/>
    <col min="6" max="7" width="19.83203125" customWidth="1"/>
  </cols>
  <sheetData>
    <row r="3" spans="2:10" ht="15" customHeight="1" x14ac:dyDescent="0.2">
      <c r="C3" s="1"/>
      <c r="D3" s="1"/>
      <c r="E3" s="1"/>
      <c r="F3" s="1"/>
      <c r="G3" s="1"/>
      <c r="H3" s="1"/>
      <c r="I3" s="1"/>
    </row>
    <row r="4" spans="2:10" ht="15" customHeight="1" x14ac:dyDescent="0.2">
      <c r="B4" s="2"/>
      <c r="C4" s="2"/>
      <c r="D4" s="2"/>
      <c r="E4" s="2"/>
      <c r="F4" s="2"/>
      <c r="G4" s="2"/>
      <c r="H4" s="2"/>
      <c r="I4" s="2"/>
      <c r="J4" s="2"/>
    </row>
    <row r="5" spans="2:10" ht="15" customHeight="1" x14ac:dyDescent="0.2">
      <c r="B5" s="2"/>
      <c r="C5" s="2"/>
      <c r="D5" s="2"/>
      <c r="E5" s="2"/>
      <c r="F5" s="2"/>
      <c r="G5" s="2"/>
      <c r="H5" s="2"/>
      <c r="I5" s="2"/>
      <c r="J5" s="2"/>
    </row>
    <row r="6" spans="2:10" ht="15" customHeight="1" x14ac:dyDescent="0.2">
      <c r="B6" s="2"/>
      <c r="C6" s="2"/>
      <c r="D6" s="2"/>
      <c r="E6" s="2"/>
      <c r="F6" s="2"/>
      <c r="G6" s="2"/>
      <c r="H6" s="2"/>
      <c r="I6" s="2"/>
      <c r="J6" s="2"/>
    </row>
    <row r="7" spans="2:10" ht="15" customHeight="1" x14ac:dyDescent="0.2">
      <c r="B7" s="2"/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"/>
    </row>
    <row r="8" spans="2:10" ht="15" customHeight="1" x14ac:dyDescent="0.2">
      <c r="B8" s="4"/>
      <c r="C8" s="17">
        <v>11254630</v>
      </c>
      <c r="D8" s="18">
        <v>0</v>
      </c>
      <c r="E8" s="19">
        <v>0</v>
      </c>
      <c r="F8" s="20">
        <v>6.5</v>
      </c>
      <c r="G8" s="19">
        <f t="shared" ref="G8:G11" si="0">F8*0.6</f>
        <v>3.9</v>
      </c>
      <c r="H8" s="19">
        <f t="shared" ref="H8:H68" si="1">D8+E8+G8</f>
        <v>3.9</v>
      </c>
      <c r="I8" s="9" t="s">
        <v>8</v>
      </c>
      <c r="J8" s="2"/>
    </row>
    <row r="9" spans="2:10" ht="15" customHeight="1" x14ac:dyDescent="0.2">
      <c r="B9" s="4"/>
      <c r="C9" s="5">
        <v>12731680</v>
      </c>
      <c r="D9" s="6">
        <v>2</v>
      </c>
      <c r="E9" s="7">
        <v>0.4</v>
      </c>
      <c r="F9" s="8">
        <v>7.5</v>
      </c>
      <c r="G9" s="7">
        <f t="shared" si="0"/>
        <v>4.5</v>
      </c>
      <c r="H9" s="7">
        <f t="shared" si="1"/>
        <v>6.9</v>
      </c>
      <c r="I9" s="9" t="s">
        <v>9</v>
      </c>
      <c r="J9" s="2"/>
    </row>
    <row r="10" spans="2:10" ht="15" customHeight="1" x14ac:dyDescent="0.2">
      <c r="B10" s="4"/>
      <c r="C10" s="5">
        <v>12622413</v>
      </c>
      <c r="D10" s="6">
        <v>2</v>
      </c>
      <c r="E10" s="7">
        <v>2</v>
      </c>
      <c r="F10" s="10">
        <v>9</v>
      </c>
      <c r="G10" s="7">
        <f t="shared" si="0"/>
        <v>5.3999999999999995</v>
      </c>
      <c r="H10" s="7">
        <f t="shared" si="1"/>
        <v>9.3999999999999986</v>
      </c>
      <c r="I10" s="9" t="s">
        <v>9</v>
      </c>
      <c r="J10" s="2"/>
    </row>
    <row r="11" spans="2:10" ht="15" customHeight="1" x14ac:dyDescent="0.2">
      <c r="B11" s="4"/>
      <c r="C11" s="5">
        <v>5682911</v>
      </c>
      <c r="D11" s="6">
        <v>0</v>
      </c>
      <c r="E11" s="7">
        <v>0</v>
      </c>
      <c r="F11" s="8">
        <v>0</v>
      </c>
      <c r="G11" s="7">
        <f t="shared" si="0"/>
        <v>0</v>
      </c>
      <c r="H11" s="7">
        <f t="shared" si="1"/>
        <v>0</v>
      </c>
      <c r="I11" s="9" t="s">
        <v>10</v>
      </c>
      <c r="J11" s="2"/>
    </row>
    <row r="12" spans="2:10" ht="15" customHeight="1" x14ac:dyDescent="0.2">
      <c r="B12" s="4"/>
      <c r="C12" s="5">
        <v>10775831</v>
      </c>
      <c r="D12" s="6">
        <v>0</v>
      </c>
      <c r="E12" s="7">
        <v>1.36</v>
      </c>
      <c r="F12" s="8">
        <v>6.6</v>
      </c>
      <c r="G12" s="7">
        <v>4</v>
      </c>
      <c r="H12" s="7">
        <f t="shared" si="1"/>
        <v>5.36</v>
      </c>
      <c r="I12" s="9" t="s">
        <v>9</v>
      </c>
      <c r="J12" s="2"/>
    </row>
    <row r="13" spans="2:10" ht="15" customHeight="1" x14ac:dyDescent="0.2">
      <c r="B13" s="4"/>
      <c r="C13" s="5">
        <v>4874927</v>
      </c>
      <c r="D13" s="6">
        <v>1</v>
      </c>
      <c r="E13" s="7">
        <v>0.8</v>
      </c>
      <c r="F13" s="8">
        <v>8</v>
      </c>
      <c r="G13" s="7">
        <f t="shared" ref="G13:G31" si="2">F13*0.6</f>
        <v>4.8</v>
      </c>
      <c r="H13" s="7">
        <f t="shared" si="1"/>
        <v>6.6</v>
      </c>
      <c r="I13" s="9" t="s">
        <v>9</v>
      </c>
      <c r="J13" s="2"/>
    </row>
    <row r="14" spans="2:10" ht="15" customHeight="1" x14ac:dyDescent="0.2">
      <c r="B14" s="4"/>
      <c r="C14" s="5">
        <v>12510443</v>
      </c>
      <c r="D14" s="6">
        <v>2</v>
      </c>
      <c r="E14" s="7">
        <v>1.6</v>
      </c>
      <c r="F14" s="8">
        <v>6.5</v>
      </c>
      <c r="G14" s="7">
        <f t="shared" si="2"/>
        <v>3.9</v>
      </c>
      <c r="H14" s="7">
        <f t="shared" si="1"/>
        <v>7.5</v>
      </c>
      <c r="I14" s="9" t="s">
        <v>9</v>
      </c>
      <c r="J14" s="2"/>
    </row>
    <row r="15" spans="2:10" ht="15" customHeight="1" x14ac:dyDescent="0.2">
      <c r="B15" s="4"/>
      <c r="C15" s="5">
        <v>12510471</v>
      </c>
      <c r="D15" s="6">
        <v>2</v>
      </c>
      <c r="E15" s="7">
        <v>2</v>
      </c>
      <c r="F15" s="8">
        <v>8</v>
      </c>
      <c r="G15" s="7">
        <f t="shared" si="2"/>
        <v>4.8</v>
      </c>
      <c r="H15" s="7">
        <f t="shared" si="1"/>
        <v>8.8000000000000007</v>
      </c>
      <c r="I15" s="9" t="s">
        <v>9</v>
      </c>
      <c r="J15" s="2"/>
    </row>
    <row r="16" spans="2:10" ht="15" customHeight="1" x14ac:dyDescent="0.2">
      <c r="B16" s="4"/>
      <c r="C16" s="5">
        <v>12564217</v>
      </c>
      <c r="D16" s="6">
        <v>1</v>
      </c>
      <c r="E16" s="7">
        <v>1.92</v>
      </c>
      <c r="F16" s="8">
        <v>9</v>
      </c>
      <c r="G16" s="7">
        <f t="shared" si="2"/>
        <v>5.3999999999999995</v>
      </c>
      <c r="H16" s="7">
        <f t="shared" si="1"/>
        <v>8.32</v>
      </c>
      <c r="I16" s="9" t="s">
        <v>9</v>
      </c>
      <c r="J16" s="2"/>
    </row>
    <row r="17" spans="2:10" ht="15" customHeight="1" x14ac:dyDescent="0.2">
      <c r="B17" s="4"/>
      <c r="C17" s="5">
        <v>10790255</v>
      </c>
      <c r="D17" s="6">
        <v>2</v>
      </c>
      <c r="E17" s="7">
        <v>1.1199999999999999</v>
      </c>
      <c r="F17" s="8">
        <v>7</v>
      </c>
      <c r="G17" s="7">
        <f t="shared" si="2"/>
        <v>4.2</v>
      </c>
      <c r="H17" s="7">
        <f t="shared" si="1"/>
        <v>7.32</v>
      </c>
      <c r="I17" s="9" t="s">
        <v>9</v>
      </c>
      <c r="J17" s="2"/>
    </row>
    <row r="18" spans="2:10" ht="15" customHeight="1" x14ac:dyDescent="0.2">
      <c r="B18" s="4"/>
      <c r="C18" s="5">
        <v>12509458</v>
      </c>
      <c r="D18" s="6">
        <v>1.5</v>
      </c>
      <c r="E18" s="7">
        <v>1.6</v>
      </c>
      <c r="F18" s="8">
        <v>7</v>
      </c>
      <c r="G18" s="7">
        <f t="shared" si="2"/>
        <v>4.2</v>
      </c>
      <c r="H18" s="7">
        <f t="shared" si="1"/>
        <v>7.3000000000000007</v>
      </c>
      <c r="I18" s="9" t="s">
        <v>9</v>
      </c>
      <c r="J18" s="2"/>
    </row>
    <row r="19" spans="2:10" ht="15" customHeight="1" x14ac:dyDescent="0.2">
      <c r="B19" s="4"/>
      <c r="C19" s="5">
        <v>12510784</v>
      </c>
      <c r="D19" s="6">
        <v>1.5</v>
      </c>
      <c r="E19" s="7">
        <v>2</v>
      </c>
      <c r="F19" s="8">
        <v>8.5</v>
      </c>
      <c r="G19" s="7">
        <f t="shared" si="2"/>
        <v>5.0999999999999996</v>
      </c>
      <c r="H19" s="7">
        <f t="shared" si="1"/>
        <v>8.6</v>
      </c>
      <c r="I19" s="9" t="s">
        <v>9</v>
      </c>
      <c r="J19" s="2"/>
    </row>
    <row r="20" spans="2:10" ht="15" customHeight="1" x14ac:dyDescent="0.2">
      <c r="B20" s="4"/>
      <c r="C20" s="5">
        <v>11838760</v>
      </c>
      <c r="D20" s="6">
        <v>1.5</v>
      </c>
      <c r="E20" s="7">
        <v>1.2000000000000002</v>
      </c>
      <c r="F20" s="8">
        <v>7.5</v>
      </c>
      <c r="G20" s="7">
        <f t="shared" si="2"/>
        <v>4.5</v>
      </c>
      <c r="H20" s="7">
        <f t="shared" si="1"/>
        <v>7.2</v>
      </c>
      <c r="I20" s="9" t="s">
        <v>9</v>
      </c>
      <c r="J20" s="2"/>
    </row>
    <row r="21" spans="2:10" ht="15" customHeight="1" x14ac:dyDescent="0.2">
      <c r="B21" s="4"/>
      <c r="C21" s="5">
        <v>12727156</v>
      </c>
      <c r="D21" s="6">
        <v>1.5</v>
      </c>
      <c r="E21" s="7">
        <v>0</v>
      </c>
      <c r="F21" s="8">
        <v>6</v>
      </c>
      <c r="G21" s="7">
        <f t="shared" si="2"/>
        <v>3.5999999999999996</v>
      </c>
      <c r="H21" s="7">
        <f t="shared" si="1"/>
        <v>5.0999999999999996</v>
      </c>
      <c r="I21" s="9" t="s">
        <v>9</v>
      </c>
      <c r="J21" s="2"/>
    </row>
    <row r="22" spans="2:10" ht="15" customHeight="1" x14ac:dyDescent="0.2">
      <c r="B22" s="4"/>
      <c r="C22" s="5">
        <v>12509844</v>
      </c>
      <c r="D22" s="6">
        <v>1.5</v>
      </c>
      <c r="E22" s="7">
        <v>0</v>
      </c>
      <c r="F22" s="8">
        <v>6.5</v>
      </c>
      <c r="G22" s="7">
        <f t="shared" si="2"/>
        <v>3.9</v>
      </c>
      <c r="H22" s="7">
        <f t="shared" si="1"/>
        <v>5.4</v>
      </c>
      <c r="I22" s="9" t="s">
        <v>9</v>
      </c>
      <c r="J22" s="2"/>
    </row>
    <row r="23" spans="2:10" ht="15" customHeight="1" x14ac:dyDescent="0.2">
      <c r="B23" s="4"/>
      <c r="C23" s="5">
        <v>12510273</v>
      </c>
      <c r="D23" s="6">
        <v>1.5</v>
      </c>
      <c r="E23" s="7">
        <v>0</v>
      </c>
      <c r="F23" s="8">
        <v>7.2</v>
      </c>
      <c r="G23" s="7">
        <f t="shared" si="2"/>
        <v>4.32</v>
      </c>
      <c r="H23" s="7">
        <f t="shared" si="1"/>
        <v>5.82</v>
      </c>
      <c r="I23" s="9" t="s">
        <v>9</v>
      </c>
      <c r="J23" s="2"/>
    </row>
    <row r="24" spans="2:10" ht="15" customHeight="1" x14ac:dyDescent="0.2">
      <c r="B24" s="4"/>
      <c r="C24" s="5">
        <v>12511131</v>
      </c>
      <c r="D24" s="6">
        <v>1.5</v>
      </c>
      <c r="E24" s="7">
        <v>1.92</v>
      </c>
      <c r="F24" s="8">
        <v>7</v>
      </c>
      <c r="G24" s="7">
        <f t="shared" si="2"/>
        <v>4.2</v>
      </c>
      <c r="H24" s="7">
        <f t="shared" si="1"/>
        <v>7.62</v>
      </c>
      <c r="I24" s="9" t="s">
        <v>9</v>
      </c>
      <c r="J24" s="2"/>
    </row>
    <row r="25" spans="2:10" ht="15" customHeight="1" x14ac:dyDescent="0.2">
      <c r="B25" s="4"/>
      <c r="C25" s="5">
        <v>11848632</v>
      </c>
      <c r="D25" s="6">
        <v>0</v>
      </c>
      <c r="E25" s="7">
        <v>0</v>
      </c>
      <c r="F25" s="8">
        <v>0</v>
      </c>
      <c r="G25" s="7">
        <f t="shared" si="2"/>
        <v>0</v>
      </c>
      <c r="H25" s="7">
        <f t="shared" si="1"/>
        <v>0</v>
      </c>
      <c r="I25" s="9" t="s">
        <v>10</v>
      </c>
      <c r="J25" s="2"/>
    </row>
    <row r="26" spans="2:10" ht="15" customHeight="1" x14ac:dyDescent="0.2">
      <c r="B26" s="4"/>
      <c r="C26" s="5">
        <v>9348324</v>
      </c>
      <c r="D26" s="6">
        <v>1.5</v>
      </c>
      <c r="E26" s="7">
        <v>0.72000000000000008</v>
      </c>
      <c r="F26" s="8">
        <v>2</v>
      </c>
      <c r="G26" s="7">
        <f t="shared" si="2"/>
        <v>1.2</v>
      </c>
      <c r="H26" s="7">
        <f t="shared" si="1"/>
        <v>3.42</v>
      </c>
      <c r="I26" s="9" t="s">
        <v>8</v>
      </c>
      <c r="J26" s="2"/>
    </row>
    <row r="27" spans="2:10" ht="15" customHeight="1" x14ac:dyDescent="0.2">
      <c r="B27" s="4"/>
      <c r="C27" s="5">
        <v>12684653</v>
      </c>
      <c r="D27" s="6">
        <v>0</v>
      </c>
      <c r="E27" s="7">
        <v>0</v>
      </c>
      <c r="F27" s="8">
        <v>0</v>
      </c>
      <c r="G27" s="7">
        <f t="shared" si="2"/>
        <v>0</v>
      </c>
      <c r="H27" s="7">
        <f t="shared" si="1"/>
        <v>0</v>
      </c>
      <c r="I27" s="9" t="s">
        <v>10</v>
      </c>
      <c r="J27" s="2"/>
    </row>
    <row r="28" spans="2:10" ht="15" customHeight="1" x14ac:dyDescent="0.2">
      <c r="B28" s="4"/>
      <c r="C28" s="5">
        <v>12510791</v>
      </c>
      <c r="D28" s="6">
        <v>1.75</v>
      </c>
      <c r="E28" s="7">
        <v>2</v>
      </c>
      <c r="F28" s="8">
        <v>7.5</v>
      </c>
      <c r="G28" s="7">
        <f t="shared" si="2"/>
        <v>4.5</v>
      </c>
      <c r="H28" s="7">
        <f t="shared" si="1"/>
        <v>8.25</v>
      </c>
      <c r="I28" s="9" t="s">
        <v>9</v>
      </c>
      <c r="J28" s="2"/>
    </row>
    <row r="29" spans="2:10" ht="15" customHeight="1" x14ac:dyDescent="0.2">
      <c r="B29" s="4"/>
      <c r="C29" s="11">
        <v>12687058</v>
      </c>
      <c r="D29" s="6">
        <v>1.75</v>
      </c>
      <c r="E29" s="7">
        <v>1.6</v>
      </c>
      <c r="F29" s="8">
        <v>7</v>
      </c>
      <c r="G29" s="7">
        <f t="shared" si="2"/>
        <v>4.2</v>
      </c>
      <c r="H29" s="7">
        <f t="shared" si="1"/>
        <v>7.5500000000000007</v>
      </c>
      <c r="I29" s="9" t="s">
        <v>9</v>
      </c>
      <c r="J29" s="2"/>
    </row>
    <row r="30" spans="2:10" ht="15" customHeight="1" x14ac:dyDescent="0.2">
      <c r="B30" s="4"/>
      <c r="C30" s="11">
        <v>9328436</v>
      </c>
      <c r="D30" s="6">
        <v>1.75</v>
      </c>
      <c r="E30" s="7">
        <v>1.2000000000000002</v>
      </c>
      <c r="F30" s="8">
        <v>8</v>
      </c>
      <c r="G30" s="7">
        <f t="shared" si="2"/>
        <v>4.8</v>
      </c>
      <c r="H30" s="7">
        <f t="shared" si="1"/>
        <v>7.75</v>
      </c>
      <c r="I30" s="9" t="s">
        <v>9</v>
      </c>
      <c r="J30" s="2"/>
    </row>
    <row r="31" spans="2:10" ht="15" customHeight="1" x14ac:dyDescent="0.2">
      <c r="B31" s="4"/>
      <c r="C31" s="11">
        <v>12511152</v>
      </c>
      <c r="D31" s="6">
        <v>1.75</v>
      </c>
      <c r="E31" s="7">
        <v>2</v>
      </c>
      <c r="F31" s="8">
        <v>7.25</v>
      </c>
      <c r="G31" s="7">
        <f t="shared" si="2"/>
        <v>4.3499999999999996</v>
      </c>
      <c r="H31" s="7">
        <f t="shared" si="1"/>
        <v>8.1</v>
      </c>
      <c r="I31" s="9" t="s">
        <v>9</v>
      </c>
      <c r="J31" s="2"/>
    </row>
    <row r="32" spans="2:10" ht="15" customHeight="1" x14ac:dyDescent="0.2">
      <c r="B32" s="4"/>
      <c r="C32" s="5">
        <v>10392355</v>
      </c>
      <c r="D32" s="6">
        <v>0</v>
      </c>
      <c r="E32" s="7">
        <v>0.4</v>
      </c>
      <c r="F32" s="10">
        <v>8</v>
      </c>
      <c r="G32" s="7">
        <v>4.7</v>
      </c>
      <c r="H32" s="7">
        <f t="shared" si="1"/>
        <v>5.1000000000000005</v>
      </c>
      <c r="I32" s="9" t="s">
        <v>9</v>
      </c>
      <c r="J32" s="2"/>
    </row>
    <row r="33" spans="2:10" ht="15" customHeight="1" x14ac:dyDescent="0.2">
      <c r="B33" s="4"/>
      <c r="C33" s="5">
        <v>12510335</v>
      </c>
      <c r="D33" s="6">
        <v>1.75</v>
      </c>
      <c r="E33" s="7">
        <v>1.6</v>
      </c>
      <c r="F33" s="8">
        <v>8</v>
      </c>
      <c r="G33" s="7">
        <f t="shared" ref="G33:G49" si="3">F33*0.6</f>
        <v>4.8</v>
      </c>
      <c r="H33" s="7">
        <f t="shared" si="1"/>
        <v>8.15</v>
      </c>
      <c r="I33" s="9" t="s">
        <v>9</v>
      </c>
      <c r="J33" s="2"/>
    </row>
    <row r="34" spans="2:10" ht="15" customHeight="1" x14ac:dyDescent="0.2">
      <c r="B34" s="4"/>
      <c r="C34" s="5">
        <v>841516</v>
      </c>
      <c r="D34" s="6">
        <v>0</v>
      </c>
      <c r="E34" s="7">
        <v>0</v>
      </c>
      <c r="F34" s="8">
        <v>0</v>
      </c>
      <c r="G34" s="7">
        <f t="shared" si="3"/>
        <v>0</v>
      </c>
      <c r="H34" s="7">
        <f t="shared" si="1"/>
        <v>0</v>
      </c>
      <c r="I34" s="9" t="s">
        <v>10</v>
      </c>
      <c r="J34" s="2"/>
    </row>
    <row r="35" spans="2:10" ht="15" customHeight="1" x14ac:dyDescent="0.2">
      <c r="B35" s="4"/>
      <c r="C35" s="5">
        <v>10274606</v>
      </c>
      <c r="D35" s="6">
        <v>1.75</v>
      </c>
      <c r="E35" s="7">
        <v>1.2000000000000002</v>
      </c>
      <c r="F35" s="8">
        <v>7.5</v>
      </c>
      <c r="G35" s="7">
        <f t="shared" si="3"/>
        <v>4.5</v>
      </c>
      <c r="H35" s="7">
        <f t="shared" si="1"/>
        <v>7.45</v>
      </c>
      <c r="I35" s="9" t="s">
        <v>9</v>
      </c>
      <c r="J35" s="2"/>
    </row>
    <row r="36" spans="2:10" ht="15" customHeight="1" x14ac:dyDescent="0.2">
      <c r="B36" s="4"/>
      <c r="C36" s="5">
        <v>12509715</v>
      </c>
      <c r="D36" s="6">
        <v>1</v>
      </c>
      <c r="E36" s="7">
        <v>0</v>
      </c>
      <c r="F36" s="8">
        <v>0</v>
      </c>
      <c r="G36" s="7">
        <f t="shared" si="3"/>
        <v>0</v>
      </c>
      <c r="H36" s="7">
        <f t="shared" si="1"/>
        <v>1</v>
      </c>
      <c r="I36" s="9" t="s">
        <v>10</v>
      </c>
      <c r="J36" s="2"/>
    </row>
    <row r="37" spans="2:10" ht="15" customHeight="1" x14ac:dyDescent="0.2">
      <c r="B37" s="4"/>
      <c r="C37" s="5">
        <v>12727372</v>
      </c>
      <c r="D37" s="6">
        <v>1</v>
      </c>
      <c r="E37" s="7">
        <v>1.6</v>
      </c>
      <c r="F37" s="8">
        <v>6</v>
      </c>
      <c r="G37" s="7">
        <f t="shared" si="3"/>
        <v>3.5999999999999996</v>
      </c>
      <c r="H37" s="7">
        <f t="shared" si="1"/>
        <v>6.1999999999999993</v>
      </c>
      <c r="I37" s="9" t="s">
        <v>9</v>
      </c>
      <c r="J37" s="2"/>
    </row>
    <row r="38" spans="2:10" x14ac:dyDescent="0.2">
      <c r="B38" s="4"/>
      <c r="C38" s="5">
        <v>12872600</v>
      </c>
      <c r="D38" s="6">
        <v>1.75</v>
      </c>
      <c r="E38" s="7">
        <v>1.4400000000000002</v>
      </c>
      <c r="F38" s="8">
        <v>9</v>
      </c>
      <c r="G38" s="7">
        <f t="shared" si="3"/>
        <v>5.3999999999999995</v>
      </c>
      <c r="H38" s="7">
        <f t="shared" si="1"/>
        <v>8.59</v>
      </c>
      <c r="I38" s="9" t="s">
        <v>9</v>
      </c>
      <c r="J38" s="2"/>
    </row>
    <row r="39" spans="2:10" x14ac:dyDescent="0.2">
      <c r="B39" s="4"/>
      <c r="C39" s="5">
        <v>12509799</v>
      </c>
      <c r="D39" s="6">
        <v>1.75</v>
      </c>
      <c r="E39" s="7">
        <v>0</v>
      </c>
      <c r="F39" s="8">
        <v>9</v>
      </c>
      <c r="G39" s="7">
        <f t="shared" si="3"/>
        <v>5.3999999999999995</v>
      </c>
      <c r="H39" s="7">
        <f t="shared" si="1"/>
        <v>7.1499999999999995</v>
      </c>
      <c r="I39" s="9" t="s">
        <v>9</v>
      </c>
      <c r="J39" s="2"/>
    </row>
    <row r="40" spans="2:10" x14ac:dyDescent="0.2">
      <c r="B40" s="4"/>
      <c r="C40" s="5">
        <v>12510804</v>
      </c>
      <c r="D40" s="6">
        <v>1.75</v>
      </c>
      <c r="E40" s="7">
        <v>1.6</v>
      </c>
      <c r="F40" s="8">
        <v>6</v>
      </c>
      <c r="G40" s="7">
        <f t="shared" si="3"/>
        <v>3.5999999999999996</v>
      </c>
      <c r="H40" s="7">
        <f t="shared" si="1"/>
        <v>6.9499999999999993</v>
      </c>
      <c r="I40" s="9" t="s">
        <v>9</v>
      </c>
      <c r="J40" s="2"/>
    </row>
    <row r="41" spans="2:10" x14ac:dyDescent="0.2">
      <c r="B41" s="4"/>
      <c r="C41" s="5">
        <v>12509649</v>
      </c>
      <c r="D41" s="6">
        <v>1.75</v>
      </c>
      <c r="E41" s="7">
        <v>1.36</v>
      </c>
      <c r="F41" s="8">
        <v>8</v>
      </c>
      <c r="G41" s="7">
        <f t="shared" si="3"/>
        <v>4.8</v>
      </c>
      <c r="H41" s="7">
        <f t="shared" si="1"/>
        <v>7.91</v>
      </c>
      <c r="I41" s="9" t="s">
        <v>9</v>
      </c>
      <c r="J41" s="2"/>
    </row>
    <row r="42" spans="2:10" x14ac:dyDescent="0.2">
      <c r="B42" s="4"/>
      <c r="C42" s="5">
        <v>12727312</v>
      </c>
      <c r="D42" s="6">
        <v>1.75</v>
      </c>
      <c r="E42" s="7">
        <v>1.2800000000000002</v>
      </c>
      <c r="F42" s="8">
        <v>0</v>
      </c>
      <c r="G42" s="7">
        <f t="shared" si="3"/>
        <v>0</v>
      </c>
      <c r="H42" s="7">
        <f t="shared" si="1"/>
        <v>3.0300000000000002</v>
      </c>
      <c r="I42" s="9" t="s">
        <v>8</v>
      </c>
      <c r="J42" s="2"/>
    </row>
    <row r="43" spans="2:10" x14ac:dyDescent="0.2">
      <c r="B43" s="4"/>
      <c r="C43" s="5">
        <v>12510940</v>
      </c>
      <c r="D43" s="6">
        <v>1.75</v>
      </c>
      <c r="E43" s="7">
        <v>0</v>
      </c>
      <c r="F43" s="8">
        <v>7</v>
      </c>
      <c r="G43" s="7">
        <f t="shared" si="3"/>
        <v>4.2</v>
      </c>
      <c r="H43" s="7">
        <f t="shared" si="1"/>
        <v>5.95</v>
      </c>
      <c r="I43" s="9" t="s">
        <v>9</v>
      </c>
      <c r="J43" s="2"/>
    </row>
    <row r="44" spans="2:10" x14ac:dyDescent="0.2">
      <c r="B44" s="4"/>
      <c r="C44" s="5">
        <v>11883538</v>
      </c>
      <c r="D44" s="6">
        <v>0</v>
      </c>
      <c r="E44" s="7">
        <v>0</v>
      </c>
      <c r="F44" s="8">
        <v>0</v>
      </c>
      <c r="G44" s="7">
        <f t="shared" si="3"/>
        <v>0</v>
      </c>
      <c r="H44" s="7">
        <f t="shared" si="1"/>
        <v>0</v>
      </c>
      <c r="I44" s="9" t="s">
        <v>10</v>
      </c>
      <c r="J44" s="2"/>
    </row>
    <row r="45" spans="2:10" x14ac:dyDescent="0.2">
      <c r="B45" s="4"/>
      <c r="C45" s="5">
        <v>3712121</v>
      </c>
      <c r="D45" s="6">
        <v>1.75</v>
      </c>
      <c r="E45" s="7">
        <v>0</v>
      </c>
      <c r="F45" s="10">
        <v>7</v>
      </c>
      <c r="G45" s="7">
        <f t="shared" si="3"/>
        <v>4.2</v>
      </c>
      <c r="H45" s="7">
        <f t="shared" si="1"/>
        <v>5.95</v>
      </c>
      <c r="I45" s="9" t="s">
        <v>9</v>
      </c>
      <c r="J45" s="2"/>
    </row>
    <row r="46" spans="2:10" x14ac:dyDescent="0.2">
      <c r="B46" s="4"/>
      <c r="C46" s="5">
        <v>11835284</v>
      </c>
      <c r="D46" s="6">
        <v>1.75</v>
      </c>
      <c r="E46" s="7">
        <v>0</v>
      </c>
      <c r="F46" s="10">
        <v>6.5</v>
      </c>
      <c r="G46" s="7">
        <f t="shared" si="3"/>
        <v>3.9</v>
      </c>
      <c r="H46" s="7">
        <f t="shared" si="1"/>
        <v>5.65</v>
      </c>
      <c r="I46" s="9" t="s">
        <v>9</v>
      </c>
      <c r="J46" s="2"/>
    </row>
    <row r="47" spans="2:10" x14ac:dyDescent="0.2">
      <c r="B47" s="4"/>
      <c r="C47" s="5">
        <v>12510294</v>
      </c>
      <c r="D47" s="6">
        <v>1.75</v>
      </c>
      <c r="E47" s="7">
        <v>1.52</v>
      </c>
      <c r="F47" s="8">
        <v>7</v>
      </c>
      <c r="G47" s="7">
        <f t="shared" si="3"/>
        <v>4.2</v>
      </c>
      <c r="H47" s="7">
        <f t="shared" si="1"/>
        <v>7.4700000000000006</v>
      </c>
      <c r="I47" s="9" t="s">
        <v>9</v>
      </c>
      <c r="J47" s="2"/>
    </row>
    <row r="48" spans="2:10" x14ac:dyDescent="0.2">
      <c r="B48" s="4"/>
      <c r="C48" s="5">
        <v>11275620</v>
      </c>
      <c r="D48" s="12">
        <v>0</v>
      </c>
      <c r="E48" s="7">
        <v>0</v>
      </c>
      <c r="F48" s="8">
        <v>0</v>
      </c>
      <c r="G48" s="7">
        <f t="shared" si="3"/>
        <v>0</v>
      </c>
      <c r="H48" s="7">
        <f t="shared" si="1"/>
        <v>0</v>
      </c>
      <c r="I48" s="9" t="s">
        <v>10</v>
      </c>
      <c r="J48" s="2"/>
    </row>
    <row r="49" spans="2:10" x14ac:dyDescent="0.2">
      <c r="B49" s="4"/>
      <c r="C49" s="5">
        <v>12510401</v>
      </c>
      <c r="D49" s="12">
        <v>1.75</v>
      </c>
      <c r="E49" s="7">
        <v>0.64000000000000012</v>
      </c>
      <c r="F49" s="8">
        <v>8</v>
      </c>
      <c r="G49" s="7">
        <f t="shared" si="3"/>
        <v>4.8</v>
      </c>
      <c r="H49" s="7">
        <f t="shared" si="1"/>
        <v>7.1899999999999995</v>
      </c>
      <c r="I49" s="9" t="s">
        <v>9</v>
      </c>
      <c r="J49" s="2"/>
    </row>
    <row r="50" spans="2:10" x14ac:dyDescent="0.2">
      <c r="B50" s="4"/>
      <c r="C50" s="5">
        <v>11228710</v>
      </c>
      <c r="D50" s="12">
        <v>1.75</v>
      </c>
      <c r="E50" s="7">
        <v>0.16000000000000003</v>
      </c>
      <c r="F50" s="8">
        <v>6</v>
      </c>
      <c r="G50" s="7">
        <v>3.5</v>
      </c>
      <c r="H50" s="7">
        <f t="shared" si="1"/>
        <v>5.41</v>
      </c>
      <c r="I50" s="9" t="s">
        <v>9</v>
      </c>
      <c r="J50" s="2"/>
    </row>
    <row r="51" spans="2:10" x14ac:dyDescent="0.2">
      <c r="B51" s="4"/>
      <c r="C51" s="5">
        <v>9354770</v>
      </c>
      <c r="D51" s="12">
        <v>0</v>
      </c>
      <c r="E51" s="7">
        <v>0</v>
      </c>
      <c r="F51" s="8">
        <v>0</v>
      </c>
      <c r="G51" s="7">
        <f t="shared" ref="G51:G68" si="4">F51*0.6</f>
        <v>0</v>
      </c>
      <c r="H51" s="7">
        <f t="shared" si="1"/>
        <v>0</v>
      </c>
      <c r="I51" s="9" t="s">
        <v>10</v>
      </c>
      <c r="J51" s="2"/>
    </row>
    <row r="52" spans="2:10" x14ac:dyDescent="0.2">
      <c r="B52" s="4"/>
      <c r="C52" s="5">
        <v>12510057</v>
      </c>
      <c r="D52" s="12">
        <v>1.75</v>
      </c>
      <c r="E52" s="7">
        <v>1.2800000000000002</v>
      </c>
      <c r="F52" s="8">
        <v>7.5</v>
      </c>
      <c r="G52" s="7">
        <f t="shared" si="4"/>
        <v>4.5</v>
      </c>
      <c r="H52" s="7">
        <f t="shared" si="1"/>
        <v>7.53</v>
      </c>
      <c r="I52" s="9" t="s">
        <v>9</v>
      </c>
      <c r="J52" s="2"/>
    </row>
    <row r="53" spans="2:10" x14ac:dyDescent="0.2">
      <c r="B53" s="4"/>
      <c r="C53" s="5">
        <v>8513577</v>
      </c>
      <c r="D53" s="12">
        <v>1.75</v>
      </c>
      <c r="E53" s="7">
        <v>0</v>
      </c>
      <c r="F53" s="8">
        <v>6</v>
      </c>
      <c r="G53" s="7">
        <f t="shared" si="4"/>
        <v>3.5999999999999996</v>
      </c>
      <c r="H53" s="7">
        <f t="shared" si="1"/>
        <v>5.35</v>
      </c>
      <c r="I53" s="9" t="s">
        <v>9</v>
      </c>
      <c r="J53" s="2"/>
    </row>
    <row r="54" spans="2:10" x14ac:dyDescent="0.2">
      <c r="B54" s="4"/>
      <c r="C54" s="5">
        <v>12510589</v>
      </c>
      <c r="D54" s="12">
        <v>1.75</v>
      </c>
      <c r="E54" s="7">
        <v>0</v>
      </c>
      <c r="F54" s="8">
        <v>8</v>
      </c>
      <c r="G54" s="7">
        <f t="shared" si="4"/>
        <v>4.8</v>
      </c>
      <c r="H54" s="7">
        <f t="shared" si="1"/>
        <v>6.55</v>
      </c>
      <c r="I54" s="9" t="s">
        <v>9</v>
      </c>
      <c r="J54" s="2"/>
    </row>
    <row r="55" spans="2:10" x14ac:dyDescent="0.2">
      <c r="B55" s="4"/>
      <c r="C55" s="5">
        <v>11762209</v>
      </c>
      <c r="D55" s="12">
        <v>0</v>
      </c>
      <c r="E55" s="7">
        <v>0</v>
      </c>
      <c r="F55" s="8">
        <v>0</v>
      </c>
      <c r="G55" s="7">
        <f t="shared" si="4"/>
        <v>0</v>
      </c>
      <c r="H55" s="7">
        <f t="shared" si="1"/>
        <v>0</v>
      </c>
      <c r="I55" s="9" t="s">
        <v>10</v>
      </c>
      <c r="J55" s="2"/>
    </row>
    <row r="56" spans="2:10" x14ac:dyDescent="0.2">
      <c r="B56" s="4"/>
      <c r="C56" s="5">
        <v>11915773</v>
      </c>
      <c r="D56" s="12">
        <v>0</v>
      </c>
      <c r="E56" s="7">
        <v>0</v>
      </c>
      <c r="F56" s="8">
        <v>7</v>
      </c>
      <c r="G56" s="7">
        <f t="shared" si="4"/>
        <v>4.2</v>
      </c>
      <c r="H56" s="7">
        <f t="shared" si="1"/>
        <v>4.2</v>
      </c>
      <c r="I56" s="9" t="s">
        <v>8</v>
      </c>
      <c r="J56" s="2"/>
    </row>
    <row r="57" spans="2:10" x14ac:dyDescent="0.2">
      <c r="B57" s="4"/>
      <c r="C57" s="5">
        <v>12510036</v>
      </c>
      <c r="D57" s="12">
        <v>1.75</v>
      </c>
      <c r="E57" s="7">
        <v>0.96</v>
      </c>
      <c r="F57" s="8">
        <v>8</v>
      </c>
      <c r="G57" s="7">
        <f t="shared" si="4"/>
        <v>4.8</v>
      </c>
      <c r="H57" s="7">
        <f t="shared" si="1"/>
        <v>7.51</v>
      </c>
      <c r="I57" s="9" t="s">
        <v>9</v>
      </c>
      <c r="J57" s="2"/>
    </row>
    <row r="58" spans="2:10" x14ac:dyDescent="0.2">
      <c r="B58" s="4"/>
      <c r="C58" s="5">
        <v>12510609</v>
      </c>
      <c r="D58" s="6">
        <v>1.5</v>
      </c>
      <c r="E58" s="7">
        <v>1.8399999999999999</v>
      </c>
      <c r="F58" s="8">
        <v>9</v>
      </c>
      <c r="G58" s="7">
        <f t="shared" si="4"/>
        <v>5.3999999999999995</v>
      </c>
      <c r="H58" s="7">
        <f t="shared" si="1"/>
        <v>8.7399999999999984</v>
      </c>
      <c r="I58" s="9" t="s">
        <v>9</v>
      </c>
      <c r="J58" s="2"/>
    </row>
    <row r="59" spans="2:10" x14ac:dyDescent="0.2">
      <c r="B59" s="4"/>
      <c r="C59" s="5">
        <v>12510572</v>
      </c>
      <c r="D59" s="6">
        <v>1.5</v>
      </c>
      <c r="E59" s="7">
        <v>0.48</v>
      </c>
      <c r="F59" s="8">
        <v>7</v>
      </c>
      <c r="G59" s="7">
        <f t="shared" si="4"/>
        <v>4.2</v>
      </c>
      <c r="H59" s="7">
        <f t="shared" si="1"/>
        <v>6.18</v>
      </c>
      <c r="I59" s="9" t="s">
        <v>9</v>
      </c>
      <c r="J59" s="2"/>
    </row>
    <row r="60" spans="2:10" x14ac:dyDescent="0.2">
      <c r="B60" s="4"/>
      <c r="C60" s="5">
        <v>12729224</v>
      </c>
      <c r="D60" s="6">
        <v>1.5</v>
      </c>
      <c r="E60" s="7">
        <v>2</v>
      </c>
      <c r="F60" s="8">
        <v>7</v>
      </c>
      <c r="G60" s="7">
        <f t="shared" si="4"/>
        <v>4.2</v>
      </c>
      <c r="H60" s="7">
        <f t="shared" si="1"/>
        <v>7.7</v>
      </c>
      <c r="I60" s="9" t="s">
        <v>9</v>
      </c>
      <c r="J60" s="2"/>
    </row>
    <row r="61" spans="2:10" x14ac:dyDescent="0.2">
      <c r="B61" s="4"/>
      <c r="C61" s="5">
        <v>11325542</v>
      </c>
      <c r="D61" s="6">
        <v>1.5</v>
      </c>
      <c r="E61" s="7">
        <v>0.64000000000000012</v>
      </c>
      <c r="F61" s="8">
        <v>8.5</v>
      </c>
      <c r="G61" s="7">
        <f t="shared" si="4"/>
        <v>5.0999999999999996</v>
      </c>
      <c r="H61" s="7">
        <f t="shared" si="1"/>
        <v>7.24</v>
      </c>
      <c r="I61" s="9" t="s">
        <v>9</v>
      </c>
      <c r="J61" s="2"/>
    </row>
    <row r="62" spans="2:10" x14ac:dyDescent="0.2">
      <c r="B62" s="4"/>
      <c r="C62" s="5">
        <v>4932470</v>
      </c>
      <c r="D62" s="6">
        <v>1.5</v>
      </c>
      <c r="E62" s="7">
        <v>0</v>
      </c>
      <c r="F62" s="8">
        <v>8</v>
      </c>
      <c r="G62" s="7">
        <f t="shared" si="4"/>
        <v>4.8</v>
      </c>
      <c r="H62" s="7">
        <f t="shared" si="1"/>
        <v>6.3</v>
      </c>
      <c r="I62" s="9" t="s">
        <v>9</v>
      </c>
      <c r="J62" s="2"/>
    </row>
    <row r="63" spans="2:10" x14ac:dyDescent="0.2">
      <c r="B63" s="2"/>
      <c r="C63" s="5">
        <v>11769989</v>
      </c>
      <c r="D63" s="6">
        <v>1.5</v>
      </c>
      <c r="E63" s="7">
        <v>1.1199999999999999</v>
      </c>
      <c r="F63" s="8">
        <v>6.5</v>
      </c>
      <c r="G63" s="7">
        <f t="shared" si="4"/>
        <v>3.9</v>
      </c>
      <c r="H63" s="7">
        <f t="shared" si="1"/>
        <v>6.52</v>
      </c>
      <c r="I63" s="9" t="s">
        <v>9</v>
      </c>
      <c r="J63" s="2"/>
    </row>
    <row r="64" spans="2:10" x14ac:dyDescent="0.2">
      <c r="B64" s="2"/>
      <c r="C64" s="5">
        <v>12511187</v>
      </c>
      <c r="D64" s="6">
        <v>1.5</v>
      </c>
      <c r="E64" s="7">
        <v>1.8399999999999999</v>
      </c>
      <c r="F64" s="8">
        <v>6.5</v>
      </c>
      <c r="G64" s="7">
        <f t="shared" si="4"/>
        <v>3.9</v>
      </c>
      <c r="H64" s="7">
        <f t="shared" si="1"/>
        <v>7.24</v>
      </c>
      <c r="I64" s="9" t="s">
        <v>9</v>
      </c>
      <c r="J64" s="2"/>
    </row>
    <row r="65" spans="2:10" x14ac:dyDescent="0.2">
      <c r="B65" s="2"/>
      <c r="C65" s="5">
        <v>12679111</v>
      </c>
      <c r="D65" s="6">
        <v>1.5</v>
      </c>
      <c r="E65" s="7">
        <v>1.2000000000000002</v>
      </c>
      <c r="F65" s="8">
        <v>8.5</v>
      </c>
      <c r="G65" s="7">
        <f t="shared" si="4"/>
        <v>5.0999999999999996</v>
      </c>
      <c r="H65" s="7">
        <f t="shared" si="1"/>
        <v>7.8</v>
      </c>
      <c r="I65" s="9" t="s">
        <v>9</v>
      </c>
      <c r="J65" s="2"/>
    </row>
    <row r="66" spans="2:10" x14ac:dyDescent="0.2">
      <c r="B66" s="2"/>
      <c r="C66" s="5">
        <v>12510314</v>
      </c>
      <c r="D66" s="6">
        <v>0</v>
      </c>
      <c r="E66" s="7">
        <v>0</v>
      </c>
      <c r="F66" s="8">
        <v>0</v>
      </c>
      <c r="G66" s="7">
        <f t="shared" si="4"/>
        <v>0</v>
      </c>
      <c r="H66" s="7">
        <f t="shared" si="1"/>
        <v>0</v>
      </c>
      <c r="I66" s="9" t="s">
        <v>10</v>
      </c>
      <c r="J66" s="2"/>
    </row>
    <row r="67" spans="2:10" x14ac:dyDescent="0.2">
      <c r="B67" s="2"/>
      <c r="C67" s="5" t="s">
        <v>0</v>
      </c>
      <c r="D67" s="6">
        <v>1.5</v>
      </c>
      <c r="E67" s="7">
        <v>0</v>
      </c>
      <c r="F67" s="8">
        <v>6</v>
      </c>
      <c r="G67" s="7">
        <f t="shared" si="4"/>
        <v>3.5999999999999996</v>
      </c>
      <c r="H67" s="7">
        <f t="shared" si="1"/>
        <v>5.0999999999999996</v>
      </c>
      <c r="I67" s="9" t="s">
        <v>9</v>
      </c>
    </row>
    <row r="68" spans="2:10" x14ac:dyDescent="0.2">
      <c r="B68" s="2"/>
      <c r="C68" s="5" t="s">
        <v>11</v>
      </c>
      <c r="D68" s="6">
        <v>1.5</v>
      </c>
      <c r="E68" s="7">
        <v>0</v>
      </c>
      <c r="F68" s="8">
        <v>6.5</v>
      </c>
      <c r="G68" s="7">
        <f t="shared" si="4"/>
        <v>3.9</v>
      </c>
      <c r="H68" s="7">
        <f t="shared" si="1"/>
        <v>5.4</v>
      </c>
      <c r="I68" s="9" t="s">
        <v>9</v>
      </c>
    </row>
    <row r="69" spans="2:10" x14ac:dyDescent="0.2">
      <c r="B69" s="2"/>
      <c r="C69" s="1"/>
      <c r="D69" s="1"/>
      <c r="E69" s="1"/>
      <c r="F69" s="1"/>
      <c r="G69" s="1"/>
      <c r="H69" s="1"/>
      <c r="I69" s="1"/>
    </row>
    <row r="70" spans="2:10" x14ac:dyDescent="0.2">
      <c r="B70" s="2"/>
      <c r="C70" s="1"/>
      <c r="D70" s="1"/>
      <c r="E70" s="1"/>
      <c r="F70" s="1"/>
      <c r="G70" s="1"/>
      <c r="H70" s="1"/>
      <c r="I70" s="1"/>
    </row>
    <row r="71" spans="2:10" x14ac:dyDescent="0.2">
      <c r="B71" s="2"/>
      <c r="C71" s="13"/>
      <c r="D71" s="13"/>
      <c r="E71" s="13"/>
      <c r="F71" s="13"/>
      <c r="G71" s="13"/>
      <c r="H71" s="13"/>
      <c r="I71" s="14"/>
      <c r="J71" s="2"/>
    </row>
    <row r="72" spans="2:10" x14ac:dyDescent="0.2">
      <c r="B72" s="2"/>
      <c r="C72" s="15"/>
      <c r="D72" s="15"/>
      <c r="E72" s="15"/>
      <c r="F72" s="15"/>
      <c r="G72" s="15"/>
      <c r="H72" s="15"/>
      <c r="I72" s="16"/>
      <c r="J72" s="2"/>
    </row>
    <row r="73" spans="2:10" x14ac:dyDescent="0.2">
      <c r="B73" s="2"/>
      <c r="C73" s="3" t="s">
        <v>1</v>
      </c>
      <c r="D73" s="3" t="s">
        <v>2</v>
      </c>
      <c r="E73" s="3" t="s">
        <v>3</v>
      </c>
      <c r="F73" s="3" t="s">
        <v>4</v>
      </c>
      <c r="G73" s="3" t="s">
        <v>5</v>
      </c>
      <c r="H73" s="3" t="s">
        <v>6</v>
      </c>
      <c r="I73" s="3" t="s">
        <v>7</v>
      </c>
      <c r="J73" s="2"/>
    </row>
    <row r="74" spans="2:10" x14ac:dyDescent="0.2">
      <c r="B74" s="2"/>
      <c r="C74" s="5">
        <v>5704414</v>
      </c>
      <c r="D74" s="6">
        <v>2</v>
      </c>
      <c r="E74" s="7">
        <v>1.92</v>
      </c>
      <c r="F74" s="8">
        <v>9</v>
      </c>
      <c r="G74" s="7">
        <f t="shared" ref="G74:G136" si="5">F74*0.6</f>
        <v>5.3999999999999995</v>
      </c>
      <c r="H74" s="7">
        <f t="shared" ref="H74:H136" si="6">D74+E74+G74</f>
        <v>9.32</v>
      </c>
      <c r="I74" s="9" t="s">
        <v>9</v>
      </c>
      <c r="J74" s="2"/>
    </row>
    <row r="75" spans="2:10" x14ac:dyDescent="0.2">
      <c r="B75" s="2"/>
      <c r="C75" s="5">
        <v>11208666</v>
      </c>
      <c r="D75" s="6">
        <v>2</v>
      </c>
      <c r="E75" s="7">
        <v>1.36</v>
      </c>
      <c r="F75" s="8">
        <v>9</v>
      </c>
      <c r="G75" s="7">
        <f t="shared" si="5"/>
        <v>5.3999999999999995</v>
      </c>
      <c r="H75" s="7">
        <f t="shared" si="6"/>
        <v>8.76</v>
      </c>
      <c r="I75" s="9" t="s">
        <v>9</v>
      </c>
      <c r="J75" s="2"/>
    </row>
    <row r="76" spans="2:10" x14ac:dyDescent="0.2">
      <c r="B76" s="2"/>
      <c r="C76" s="5">
        <v>11844902</v>
      </c>
      <c r="D76" s="6">
        <v>2</v>
      </c>
      <c r="E76" s="7">
        <v>1.52</v>
      </c>
      <c r="F76" s="10">
        <v>6.5</v>
      </c>
      <c r="G76" s="7">
        <f t="shared" si="5"/>
        <v>3.9</v>
      </c>
      <c r="H76" s="7">
        <f t="shared" si="6"/>
        <v>7.42</v>
      </c>
      <c r="I76" s="9" t="s">
        <v>9</v>
      </c>
      <c r="J76" s="2"/>
    </row>
    <row r="77" spans="2:10" x14ac:dyDescent="0.2">
      <c r="B77" s="2"/>
      <c r="C77" s="5">
        <v>12733146</v>
      </c>
      <c r="D77" s="6">
        <v>2</v>
      </c>
      <c r="E77" s="7">
        <v>1.6800000000000002</v>
      </c>
      <c r="F77" s="8">
        <v>10</v>
      </c>
      <c r="G77" s="7">
        <f t="shared" si="5"/>
        <v>6</v>
      </c>
      <c r="H77" s="7">
        <f t="shared" si="6"/>
        <v>9.68</v>
      </c>
      <c r="I77" s="9" t="s">
        <v>9</v>
      </c>
      <c r="J77" s="2"/>
    </row>
    <row r="78" spans="2:10" x14ac:dyDescent="0.2">
      <c r="B78" s="2"/>
      <c r="C78" s="5">
        <v>12510398</v>
      </c>
      <c r="D78" s="6">
        <v>2</v>
      </c>
      <c r="E78" s="7">
        <v>1.2000000000000002</v>
      </c>
      <c r="F78" s="8">
        <v>7.5</v>
      </c>
      <c r="G78" s="7">
        <f t="shared" si="5"/>
        <v>4.5</v>
      </c>
      <c r="H78" s="7">
        <f t="shared" si="6"/>
        <v>7.7</v>
      </c>
      <c r="I78" s="9" t="s">
        <v>9</v>
      </c>
      <c r="J78" s="2"/>
    </row>
    <row r="79" spans="2:10" x14ac:dyDescent="0.2">
      <c r="B79" s="2"/>
      <c r="C79" s="5">
        <v>8995818</v>
      </c>
      <c r="D79" s="6">
        <v>2</v>
      </c>
      <c r="E79" s="7">
        <v>1.6</v>
      </c>
      <c r="F79" s="8">
        <v>7.5</v>
      </c>
      <c r="G79" s="7">
        <f t="shared" si="5"/>
        <v>4.5</v>
      </c>
      <c r="H79" s="7">
        <f t="shared" si="6"/>
        <v>8.1</v>
      </c>
      <c r="I79" s="9" t="s">
        <v>9</v>
      </c>
      <c r="J79" s="2"/>
    </row>
    <row r="80" spans="2:10" x14ac:dyDescent="0.2">
      <c r="B80" s="2"/>
      <c r="C80" s="5">
        <v>12509872</v>
      </c>
      <c r="D80" s="6">
        <v>2</v>
      </c>
      <c r="E80" s="7">
        <v>1.68</v>
      </c>
      <c r="F80" s="8">
        <v>6</v>
      </c>
      <c r="G80" s="7">
        <f t="shared" si="5"/>
        <v>3.5999999999999996</v>
      </c>
      <c r="H80" s="7">
        <f t="shared" si="6"/>
        <v>7.2799999999999994</v>
      </c>
      <c r="I80" s="9" t="s">
        <v>9</v>
      </c>
      <c r="J80" s="2"/>
    </row>
    <row r="81" spans="2:10" x14ac:dyDescent="0.2">
      <c r="B81" s="2"/>
      <c r="C81" s="5">
        <v>8032810</v>
      </c>
      <c r="D81" s="6">
        <v>2</v>
      </c>
      <c r="E81" s="7">
        <v>2</v>
      </c>
      <c r="F81" s="8">
        <v>6</v>
      </c>
      <c r="G81" s="7">
        <f t="shared" si="5"/>
        <v>3.5999999999999996</v>
      </c>
      <c r="H81" s="7">
        <f t="shared" si="6"/>
        <v>7.6</v>
      </c>
      <c r="I81" s="9" t="s">
        <v>9</v>
      </c>
      <c r="J81" s="2"/>
    </row>
    <row r="82" spans="2:10" x14ac:dyDescent="0.2">
      <c r="B82" s="2"/>
      <c r="C82" s="5">
        <v>12509952</v>
      </c>
      <c r="D82" s="6">
        <v>2</v>
      </c>
      <c r="E82" s="7">
        <v>2</v>
      </c>
      <c r="F82" s="8">
        <v>10</v>
      </c>
      <c r="G82" s="7">
        <f t="shared" si="5"/>
        <v>6</v>
      </c>
      <c r="H82" s="7">
        <f t="shared" si="6"/>
        <v>10</v>
      </c>
      <c r="I82" s="9" t="s">
        <v>9</v>
      </c>
      <c r="J82" s="2"/>
    </row>
    <row r="83" spans="2:10" x14ac:dyDescent="0.2">
      <c r="B83" s="2"/>
      <c r="C83" s="5">
        <v>12679820</v>
      </c>
      <c r="D83" s="6">
        <v>2</v>
      </c>
      <c r="E83" s="7">
        <v>0</v>
      </c>
      <c r="F83" s="8">
        <v>0</v>
      </c>
      <c r="G83" s="7">
        <f t="shared" si="5"/>
        <v>0</v>
      </c>
      <c r="H83" s="7">
        <f t="shared" si="6"/>
        <v>2</v>
      </c>
      <c r="I83" s="9" t="s">
        <v>10</v>
      </c>
      <c r="J83" s="2"/>
    </row>
    <row r="84" spans="2:10" x14ac:dyDescent="0.2">
      <c r="B84" s="2"/>
      <c r="C84" s="5">
        <v>12729993</v>
      </c>
      <c r="D84" s="6">
        <v>1</v>
      </c>
      <c r="E84" s="7">
        <v>1.04</v>
      </c>
      <c r="F84" s="8">
        <v>5</v>
      </c>
      <c r="G84" s="7">
        <f t="shared" si="5"/>
        <v>3</v>
      </c>
      <c r="H84" s="7">
        <f t="shared" si="6"/>
        <v>5.04</v>
      </c>
      <c r="I84" s="9" t="s">
        <v>9</v>
      </c>
      <c r="J84" s="2"/>
    </row>
    <row r="85" spans="2:10" x14ac:dyDescent="0.2">
      <c r="B85" s="2"/>
      <c r="C85" s="5">
        <v>9814800</v>
      </c>
      <c r="D85" s="12">
        <v>1.75</v>
      </c>
      <c r="E85" s="7">
        <v>1.04</v>
      </c>
      <c r="F85" s="8">
        <v>4.5</v>
      </c>
      <c r="G85" s="7">
        <f t="shared" si="5"/>
        <v>2.6999999999999997</v>
      </c>
      <c r="H85" s="7">
        <f t="shared" si="6"/>
        <v>5.49</v>
      </c>
      <c r="I85" s="9" t="s">
        <v>9</v>
      </c>
      <c r="J85" s="2"/>
    </row>
    <row r="86" spans="2:10" x14ac:dyDescent="0.2">
      <c r="B86" s="2"/>
      <c r="C86" s="5">
        <v>12509292</v>
      </c>
      <c r="D86" s="12">
        <v>1.75</v>
      </c>
      <c r="E86" s="7">
        <v>1.1199999999999999</v>
      </c>
      <c r="F86" s="8">
        <v>5.5</v>
      </c>
      <c r="G86" s="7">
        <f t="shared" si="5"/>
        <v>3.3</v>
      </c>
      <c r="H86" s="7">
        <f t="shared" si="6"/>
        <v>6.17</v>
      </c>
      <c r="I86" s="9" t="s">
        <v>9</v>
      </c>
      <c r="J86" s="2"/>
    </row>
    <row r="87" spans="2:10" x14ac:dyDescent="0.2">
      <c r="B87" s="2"/>
      <c r="C87" s="5">
        <v>5168581</v>
      </c>
      <c r="D87" s="12">
        <v>1.75</v>
      </c>
      <c r="E87" s="7">
        <v>1.8399999999999999</v>
      </c>
      <c r="F87" s="8">
        <v>7</v>
      </c>
      <c r="G87" s="7">
        <f t="shared" si="5"/>
        <v>4.2</v>
      </c>
      <c r="H87" s="7">
        <f t="shared" si="6"/>
        <v>7.79</v>
      </c>
      <c r="I87" s="9" t="s">
        <v>9</v>
      </c>
      <c r="J87" s="2"/>
    </row>
    <row r="88" spans="2:10" x14ac:dyDescent="0.2">
      <c r="B88" s="2"/>
      <c r="C88" s="5">
        <v>11766440</v>
      </c>
      <c r="D88" s="12">
        <v>1.75</v>
      </c>
      <c r="E88" s="7">
        <v>1.92</v>
      </c>
      <c r="F88" s="8">
        <v>8</v>
      </c>
      <c r="G88" s="7">
        <f t="shared" si="5"/>
        <v>4.8</v>
      </c>
      <c r="H88" s="7">
        <f t="shared" si="6"/>
        <v>8.4699999999999989</v>
      </c>
      <c r="I88" s="9" t="s">
        <v>9</v>
      </c>
      <c r="J88" s="2"/>
    </row>
    <row r="89" spans="2:10" x14ac:dyDescent="0.2">
      <c r="B89" s="2"/>
      <c r="C89" s="5">
        <v>12511274</v>
      </c>
      <c r="D89" s="12">
        <v>1.75</v>
      </c>
      <c r="E89" s="7">
        <v>1.92</v>
      </c>
      <c r="F89" s="8">
        <v>7.5</v>
      </c>
      <c r="G89" s="7">
        <f t="shared" si="5"/>
        <v>4.5</v>
      </c>
      <c r="H89" s="7">
        <f t="shared" si="6"/>
        <v>8.17</v>
      </c>
      <c r="I89" s="9" t="s">
        <v>9</v>
      </c>
      <c r="J89" s="2"/>
    </row>
    <row r="90" spans="2:10" x14ac:dyDescent="0.2">
      <c r="B90" s="2"/>
      <c r="C90" s="5">
        <v>11208861</v>
      </c>
      <c r="D90" s="12">
        <v>1.75</v>
      </c>
      <c r="E90" s="7">
        <v>1.52</v>
      </c>
      <c r="F90" s="8">
        <v>7</v>
      </c>
      <c r="G90" s="7">
        <f t="shared" si="5"/>
        <v>4.2</v>
      </c>
      <c r="H90" s="7">
        <f t="shared" si="6"/>
        <v>7.4700000000000006</v>
      </c>
      <c r="I90" s="9" t="s">
        <v>9</v>
      </c>
      <c r="J90" s="2"/>
    </row>
    <row r="91" spans="2:10" x14ac:dyDescent="0.2">
      <c r="B91" s="2"/>
      <c r="C91" s="5">
        <v>12822479</v>
      </c>
      <c r="D91" s="12">
        <v>1.75</v>
      </c>
      <c r="E91" s="7">
        <v>1.4400000000000002</v>
      </c>
      <c r="F91" s="8">
        <v>5.5</v>
      </c>
      <c r="G91" s="7">
        <f t="shared" si="5"/>
        <v>3.3</v>
      </c>
      <c r="H91" s="7">
        <f t="shared" si="6"/>
        <v>6.49</v>
      </c>
      <c r="I91" s="9" t="s">
        <v>9</v>
      </c>
      <c r="J91" s="2"/>
    </row>
    <row r="92" spans="2:10" x14ac:dyDescent="0.2">
      <c r="B92" s="2"/>
      <c r="C92" s="5">
        <v>12509973</v>
      </c>
      <c r="D92" s="12">
        <v>1.75</v>
      </c>
      <c r="E92" s="7">
        <v>1.04</v>
      </c>
      <c r="F92" s="8">
        <v>8</v>
      </c>
      <c r="G92" s="7">
        <f t="shared" si="5"/>
        <v>4.8</v>
      </c>
      <c r="H92" s="7">
        <f t="shared" si="6"/>
        <v>7.59</v>
      </c>
      <c r="I92" s="9" t="s">
        <v>9</v>
      </c>
      <c r="J92" s="2"/>
    </row>
    <row r="93" spans="2:10" x14ac:dyDescent="0.2">
      <c r="B93" s="2"/>
      <c r="C93" s="5">
        <v>12431084</v>
      </c>
      <c r="D93" s="12">
        <v>1.75</v>
      </c>
      <c r="E93" s="7">
        <v>1.6800000000000002</v>
      </c>
      <c r="F93" s="8">
        <v>9.5</v>
      </c>
      <c r="G93" s="7">
        <f t="shared" si="5"/>
        <v>5.7</v>
      </c>
      <c r="H93" s="7">
        <f t="shared" si="6"/>
        <v>9.1300000000000008</v>
      </c>
      <c r="I93" s="9" t="s">
        <v>9</v>
      </c>
      <c r="J93" s="2"/>
    </row>
    <row r="94" spans="2:10" x14ac:dyDescent="0.2">
      <c r="B94" s="2"/>
      <c r="C94" s="5">
        <v>12684844</v>
      </c>
      <c r="D94" s="12">
        <v>1.75</v>
      </c>
      <c r="E94" s="7">
        <v>1.04</v>
      </c>
      <c r="F94" s="8">
        <v>7</v>
      </c>
      <c r="G94" s="7">
        <f t="shared" si="5"/>
        <v>4.2</v>
      </c>
      <c r="H94" s="7">
        <f t="shared" si="6"/>
        <v>6.99</v>
      </c>
      <c r="I94" s="9" t="s">
        <v>9</v>
      </c>
      <c r="J94" s="2"/>
    </row>
    <row r="95" spans="2:10" x14ac:dyDescent="0.2">
      <c r="B95" s="2"/>
      <c r="C95" s="5">
        <v>12510505</v>
      </c>
      <c r="D95" s="12">
        <v>1.75</v>
      </c>
      <c r="E95" s="7">
        <v>1.1199999999999999</v>
      </c>
      <c r="F95" s="8">
        <v>8.25</v>
      </c>
      <c r="G95" s="7">
        <f t="shared" si="5"/>
        <v>4.95</v>
      </c>
      <c r="H95" s="7">
        <f t="shared" si="6"/>
        <v>7.82</v>
      </c>
      <c r="I95" s="9" t="s">
        <v>9</v>
      </c>
      <c r="J95" s="2"/>
    </row>
    <row r="96" spans="2:10" x14ac:dyDescent="0.2">
      <c r="B96" s="2"/>
      <c r="C96" s="5">
        <v>11878873</v>
      </c>
      <c r="D96" s="12">
        <v>1.75</v>
      </c>
      <c r="E96" s="7">
        <v>1.04</v>
      </c>
      <c r="F96" s="8">
        <v>6</v>
      </c>
      <c r="G96" s="7">
        <f t="shared" si="5"/>
        <v>3.5999999999999996</v>
      </c>
      <c r="H96" s="7">
        <f t="shared" si="6"/>
        <v>6.39</v>
      </c>
      <c r="I96" s="9" t="s">
        <v>9</v>
      </c>
      <c r="J96" s="2"/>
    </row>
    <row r="97" spans="2:10" x14ac:dyDescent="0.2">
      <c r="B97" s="2"/>
      <c r="C97" s="5">
        <v>12509886</v>
      </c>
      <c r="D97" s="6">
        <v>1</v>
      </c>
      <c r="E97" s="7">
        <v>1.8399999999999999</v>
      </c>
      <c r="F97" s="10">
        <v>7</v>
      </c>
      <c r="G97" s="7">
        <f t="shared" si="5"/>
        <v>4.2</v>
      </c>
      <c r="H97" s="7">
        <f t="shared" si="6"/>
        <v>7.04</v>
      </c>
      <c r="I97" s="9" t="s">
        <v>9</v>
      </c>
      <c r="J97" s="2"/>
    </row>
    <row r="98" spans="2:10" x14ac:dyDescent="0.2">
      <c r="B98" s="2"/>
      <c r="C98" s="5">
        <v>12684994</v>
      </c>
      <c r="D98" s="6">
        <v>2</v>
      </c>
      <c r="E98" s="7">
        <v>1.1199999999999999</v>
      </c>
      <c r="F98" s="8">
        <v>4.5</v>
      </c>
      <c r="G98" s="7">
        <f t="shared" si="5"/>
        <v>2.6999999999999997</v>
      </c>
      <c r="H98" s="7">
        <f t="shared" si="6"/>
        <v>5.82</v>
      </c>
      <c r="I98" s="9" t="s">
        <v>9</v>
      </c>
      <c r="J98" s="2"/>
    </row>
    <row r="99" spans="2:10" x14ac:dyDescent="0.2">
      <c r="B99" s="2"/>
      <c r="C99" s="5">
        <v>10280732</v>
      </c>
      <c r="D99" s="6">
        <v>1</v>
      </c>
      <c r="E99" s="7">
        <v>1.72</v>
      </c>
      <c r="F99" s="8">
        <v>6.5</v>
      </c>
      <c r="G99" s="7">
        <f t="shared" si="5"/>
        <v>3.9</v>
      </c>
      <c r="H99" s="7">
        <f t="shared" si="6"/>
        <v>6.6199999999999992</v>
      </c>
      <c r="I99" s="9" t="s">
        <v>9</v>
      </c>
      <c r="J99" s="2"/>
    </row>
    <row r="100" spans="2:10" x14ac:dyDescent="0.2">
      <c r="B100" s="2"/>
      <c r="C100" s="5">
        <v>8558900</v>
      </c>
      <c r="D100" s="6">
        <v>2</v>
      </c>
      <c r="E100" s="7">
        <v>0.96</v>
      </c>
      <c r="F100" s="8">
        <v>4.5</v>
      </c>
      <c r="G100" s="7">
        <f t="shared" si="5"/>
        <v>2.6999999999999997</v>
      </c>
      <c r="H100" s="7">
        <f t="shared" si="6"/>
        <v>5.66</v>
      </c>
      <c r="I100" s="9" t="s">
        <v>9</v>
      </c>
      <c r="J100" s="2"/>
    </row>
    <row r="101" spans="2:10" x14ac:dyDescent="0.2">
      <c r="B101" s="2"/>
      <c r="C101" s="5">
        <v>12872997</v>
      </c>
      <c r="D101" s="6">
        <v>1</v>
      </c>
      <c r="E101" s="7">
        <v>0.32000000000000006</v>
      </c>
      <c r="F101" s="8">
        <v>6.5</v>
      </c>
      <c r="G101" s="7">
        <f t="shared" si="5"/>
        <v>3.9</v>
      </c>
      <c r="H101" s="7">
        <f t="shared" si="6"/>
        <v>5.22</v>
      </c>
      <c r="I101" s="9" t="s">
        <v>9</v>
      </c>
      <c r="J101" s="2"/>
    </row>
    <row r="102" spans="2:10" x14ac:dyDescent="0.2">
      <c r="B102" s="2"/>
      <c r="C102" s="5">
        <v>12510439</v>
      </c>
      <c r="D102" s="6">
        <v>2</v>
      </c>
      <c r="E102" s="7">
        <v>1.2000000000000002</v>
      </c>
      <c r="F102" s="8">
        <v>9</v>
      </c>
      <c r="G102" s="7">
        <f t="shared" si="5"/>
        <v>5.3999999999999995</v>
      </c>
      <c r="H102" s="7">
        <f t="shared" si="6"/>
        <v>8.6</v>
      </c>
      <c r="I102" s="9" t="s">
        <v>9</v>
      </c>
      <c r="J102" s="2"/>
    </row>
    <row r="103" spans="2:10" x14ac:dyDescent="0.2">
      <c r="B103" s="2"/>
      <c r="C103" s="5">
        <v>1055960</v>
      </c>
      <c r="D103" s="6">
        <v>2</v>
      </c>
      <c r="E103" s="7">
        <v>1.92</v>
      </c>
      <c r="F103" s="8">
        <v>7</v>
      </c>
      <c r="G103" s="7">
        <f t="shared" si="5"/>
        <v>4.2</v>
      </c>
      <c r="H103" s="7">
        <f t="shared" si="6"/>
        <v>8.120000000000001</v>
      </c>
      <c r="I103" s="9" t="s">
        <v>9</v>
      </c>
      <c r="J103" s="2"/>
    </row>
    <row r="104" spans="2:10" x14ac:dyDescent="0.2">
      <c r="B104" s="2"/>
      <c r="C104" s="5">
        <v>12680176</v>
      </c>
      <c r="D104" s="6">
        <v>2</v>
      </c>
      <c r="E104" s="7">
        <v>0.55999999999999994</v>
      </c>
      <c r="F104" s="8">
        <v>3.5</v>
      </c>
      <c r="G104" s="7">
        <f t="shared" si="5"/>
        <v>2.1</v>
      </c>
      <c r="H104" s="7">
        <f t="shared" si="6"/>
        <v>4.66</v>
      </c>
      <c r="I104" s="9" t="s">
        <v>8</v>
      </c>
      <c r="J104" s="2"/>
    </row>
    <row r="105" spans="2:10" x14ac:dyDescent="0.2">
      <c r="B105" s="2"/>
      <c r="C105" s="5">
        <v>12509736</v>
      </c>
      <c r="D105" s="6">
        <v>2</v>
      </c>
      <c r="E105" s="7">
        <v>1.6</v>
      </c>
      <c r="F105" s="8">
        <v>9</v>
      </c>
      <c r="G105" s="7">
        <f t="shared" si="5"/>
        <v>5.3999999999999995</v>
      </c>
      <c r="H105" s="7">
        <f t="shared" si="6"/>
        <v>9</v>
      </c>
      <c r="I105" s="9" t="s">
        <v>9</v>
      </c>
      <c r="J105" s="2"/>
    </row>
    <row r="106" spans="2:10" x14ac:dyDescent="0.2">
      <c r="B106" s="2"/>
      <c r="C106" s="5">
        <v>10686940</v>
      </c>
      <c r="D106" s="6">
        <v>2</v>
      </c>
      <c r="E106" s="7">
        <v>0.4</v>
      </c>
      <c r="F106" s="8">
        <v>0</v>
      </c>
      <c r="G106" s="7">
        <f t="shared" si="5"/>
        <v>0</v>
      </c>
      <c r="H106" s="7">
        <f t="shared" si="6"/>
        <v>2.4</v>
      </c>
      <c r="I106" s="9" t="s">
        <v>10</v>
      </c>
      <c r="J106" s="2"/>
    </row>
    <row r="107" spans="2:10" x14ac:dyDescent="0.2">
      <c r="B107" s="2"/>
      <c r="C107" s="5">
        <v>12510300</v>
      </c>
      <c r="D107" s="6">
        <v>1</v>
      </c>
      <c r="E107" s="7">
        <v>0.52</v>
      </c>
      <c r="F107" s="8">
        <v>6.5</v>
      </c>
      <c r="G107" s="7">
        <f t="shared" si="5"/>
        <v>3.9</v>
      </c>
      <c r="H107" s="7">
        <f t="shared" si="6"/>
        <v>5.42</v>
      </c>
      <c r="I107" s="9" t="s">
        <v>9</v>
      </c>
      <c r="J107" s="2"/>
    </row>
    <row r="108" spans="2:10" x14ac:dyDescent="0.2">
      <c r="B108" s="2"/>
      <c r="C108" s="5">
        <v>7619913</v>
      </c>
      <c r="D108" s="6">
        <v>1.5</v>
      </c>
      <c r="E108" s="7">
        <v>1.92</v>
      </c>
      <c r="F108" s="8">
        <v>9.5</v>
      </c>
      <c r="G108" s="7">
        <f t="shared" si="5"/>
        <v>5.7</v>
      </c>
      <c r="H108" s="7">
        <f t="shared" si="6"/>
        <v>9.120000000000001</v>
      </c>
      <c r="I108" s="9" t="s">
        <v>9</v>
      </c>
      <c r="J108" s="2"/>
    </row>
    <row r="109" spans="2:10" x14ac:dyDescent="0.2">
      <c r="B109" s="2"/>
      <c r="C109" s="5">
        <v>11843342</v>
      </c>
      <c r="D109" s="6">
        <v>0.75</v>
      </c>
      <c r="E109" s="7">
        <v>1.2000000000000002</v>
      </c>
      <c r="F109" s="8">
        <v>4.5</v>
      </c>
      <c r="G109" s="7">
        <f t="shared" si="5"/>
        <v>2.6999999999999997</v>
      </c>
      <c r="H109" s="7">
        <f t="shared" si="6"/>
        <v>4.6500000000000004</v>
      </c>
      <c r="I109" s="9" t="s">
        <v>8</v>
      </c>
      <c r="J109" s="2"/>
    </row>
    <row r="110" spans="2:10" x14ac:dyDescent="0.2">
      <c r="B110" s="2"/>
      <c r="C110" s="5">
        <v>12509681</v>
      </c>
      <c r="D110" s="6">
        <v>1.5</v>
      </c>
      <c r="E110" s="7">
        <v>1.52</v>
      </c>
      <c r="F110" s="10">
        <v>8</v>
      </c>
      <c r="G110" s="7">
        <f t="shared" si="5"/>
        <v>4.8</v>
      </c>
      <c r="H110" s="7">
        <f t="shared" si="6"/>
        <v>7.82</v>
      </c>
      <c r="I110" s="9" t="s">
        <v>9</v>
      </c>
      <c r="J110" s="2"/>
    </row>
    <row r="111" spans="2:10" x14ac:dyDescent="0.2">
      <c r="B111" s="2"/>
      <c r="C111" s="5">
        <v>9365421</v>
      </c>
      <c r="D111" s="6">
        <v>1.5</v>
      </c>
      <c r="E111" s="7">
        <v>1.8399999999999999</v>
      </c>
      <c r="F111" s="10">
        <v>8</v>
      </c>
      <c r="G111" s="7">
        <f t="shared" si="5"/>
        <v>4.8</v>
      </c>
      <c r="H111" s="7">
        <f t="shared" si="6"/>
        <v>8.14</v>
      </c>
      <c r="I111" s="9" t="s">
        <v>9</v>
      </c>
      <c r="J111" s="2"/>
    </row>
    <row r="112" spans="2:10" x14ac:dyDescent="0.2">
      <c r="B112" s="2"/>
      <c r="C112" s="5">
        <v>10328011</v>
      </c>
      <c r="D112" s="6">
        <v>1.5</v>
      </c>
      <c r="E112" s="7">
        <v>0.8</v>
      </c>
      <c r="F112" s="8">
        <v>7</v>
      </c>
      <c r="G112" s="7">
        <f t="shared" si="5"/>
        <v>4.2</v>
      </c>
      <c r="H112" s="7">
        <f t="shared" si="6"/>
        <v>6.5</v>
      </c>
      <c r="I112" s="9" t="s">
        <v>9</v>
      </c>
      <c r="J112" s="2"/>
    </row>
    <row r="113" spans="2:10" x14ac:dyDescent="0.2">
      <c r="B113" s="2"/>
      <c r="C113" s="5">
        <v>12511170</v>
      </c>
      <c r="D113" s="6">
        <v>1.5</v>
      </c>
      <c r="E113" s="7">
        <v>0.96</v>
      </c>
      <c r="F113" s="8">
        <v>6</v>
      </c>
      <c r="G113" s="7">
        <f t="shared" si="5"/>
        <v>3.5999999999999996</v>
      </c>
      <c r="H113" s="7">
        <f t="shared" si="6"/>
        <v>6.06</v>
      </c>
      <c r="I113" s="9" t="s">
        <v>9</v>
      </c>
      <c r="J113" s="2"/>
    </row>
    <row r="114" spans="2:10" x14ac:dyDescent="0.2">
      <c r="B114" s="2"/>
      <c r="C114" s="5">
        <v>12511166</v>
      </c>
      <c r="D114" s="6">
        <v>1.5</v>
      </c>
      <c r="E114" s="7">
        <v>0.48</v>
      </c>
      <c r="F114" s="8">
        <v>4.5</v>
      </c>
      <c r="G114" s="7">
        <f t="shared" si="5"/>
        <v>2.6999999999999997</v>
      </c>
      <c r="H114" s="7">
        <f t="shared" si="6"/>
        <v>4.68</v>
      </c>
      <c r="I114" s="9" t="s">
        <v>8</v>
      </c>
      <c r="J114" s="2"/>
    </row>
    <row r="115" spans="2:10" x14ac:dyDescent="0.2">
      <c r="B115" s="2"/>
      <c r="C115" s="5">
        <v>8979299</v>
      </c>
      <c r="D115" s="6">
        <v>1.5</v>
      </c>
      <c r="E115" s="7">
        <v>1.36</v>
      </c>
      <c r="F115" s="8">
        <v>6</v>
      </c>
      <c r="G115" s="7">
        <f t="shared" si="5"/>
        <v>3.5999999999999996</v>
      </c>
      <c r="H115" s="7">
        <f t="shared" si="6"/>
        <v>6.46</v>
      </c>
      <c r="I115" s="9" t="s">
        <v>9</v>
      </c>
      <c r="J115" s="2"/>
    </row>
    <row r="116" spans="2:10" x14ac:dyDescent="0.2">
      <c r="B116" s="2"/>
      <c r="C116" s="5">
        <v>5165445</v>
      </c>
      <c r="D116" s="6">
        <v>1.5</v>
      </c>
      <c r="E116" s="7">
        <v>1.6</v>
      </c>
      <c r="F116" s="8">
        <v>8.5</v>
      </c>
      <c r="G116" s="7">
        <f t="shared" si="5"/>
        <v>5.0999999999999996</v>
      </c>
      <c r="H116" s="7">
        <f t="shared" si="6"/>
        <v>8.1999999999999993</v>
      </c>
      <c r="I116" s="9" t="s">
        <v>9</v>
      </c>
      <c r="J116" s="2"/>
    </row>
    <row r="117" spans="2:10" x14ac:dyDescent="0.2">
      <c r="B117" s="2"/>
      <c r="C117" s="5">
        <v>11289070</v>
      </c>
      <c r="D117" s="6">
        <v>1.5</v>
      </c>
      <c r="E117" s="7">
        <v>0</v>
      </c>
      <c r="F117" s="8">
        <v>7</v>
      </c>
      <c r="G117" s="7">
        <f t="shared" si="5"/>
        <v>4.2</v>
      </c>
      <c r="H117" s="7">
        <f t="shared" si="6"/>
        <v>5.7</v>
      </c>
      <c r="I117" s="9" t="s">
        <v>9</v>
      </c>
      <c r="J117" s="2"/>
    </row>
    <row r="118" spans="2:10" x14ac:dyDescent="0.2">
      <c r="B118" s="2"/>
      <c r="C118" s="5">
        <v>12510485</v>
      </c>
      <c r="D118" s="6">
        <v>1.5</v>
      </c>
      <c r="E118" s="7">
        <v>1.56</v>
      </c>
      <c r="F118" s="8">
        <v>9.5</v>
      </c>
      <c r="G118" s="7">
        <f t="shared" si="5"/>
        <v>5.7</v>
      </c>
      <c r="H118" s="7">
        <f t="shared" si="6"/>
        <v>8.76</v>
      </c>
      <c r="I118" s="9" t="s">
        <v>9</v>
      </c>
      <c r="J118" s="2"/>
    </row>
    <row r="119" spans="2:10" x14ac:dyDescent="0.2">
      <c r="B119" s="2"/>
      <c r="C119" s="5">
        <v>5895634</v>
      </c>
      <c r="D119" s="6">
        <v>1.5</v>
      </c>
      <c r="E119" s="7">
        <v>1.52</v>
      </c>
      <c r="F119" s="8">
        <v>8</v>
      </c>
      <c r="G119" s="7">
        <f t="shared" si="5"/>
        <v>4.8</v>
      </c>
      <c r="H119" s="7">
        <f t="shared" si="6"/>
        <v>7.82</v>
      </c>
      <c r="I119" s="9" t="s">
        <v>9</v>
      </c>
      <c r="J119" s="2"/>
    </row>
    <row r="120" spans="2:10" x14ac:dyDescent="0.2">
      <c r="B120" s="2"/>
      <c r="C120" s="5">
        <v>10302829</v>
      </c>
      <c r="D120" s="6">
        <v>1.5</v>
      </c>
      <c r="E120" s="7">
        <v>2</v>
      </c>
      <c r="F120" s="8">
        <v>6.5</v>
      </c>
      <c r="G120" s="7">
        <f t="shared" si="5"/>
        <v>3.9</v>
      </c>
      <c r="H120" s="7">
        <f t="shared" si="6"/>
        <v>7.4</v>
      </c>
      <c r="I120" s="9" t="s">
        <v>9</v>
      </c>
      <c r="J120" s="2"/>
    </row>
    <row r="121" spans="2:10" x14ac:dyDescent="0.2">
      <c r="B121" s="2"/>
      <c r="C121" s="5">
        <v>11762467</v>
      </c>
      <c r="D121" s="6">
        <v>0</v>
      </c>
      <c r="E121" s="7">
        <v>0.32000000000000006</v>
      </c>
      <c r="F121" s="8">
        <v>6</v>
      </c>
      <c r="G121" s="7">
        <f t="shared" si="5"/>
        <v>3.5999999999999996</v>
      </c>
      <c r="H121" s="7">
        <f t="shared" si="6"/>
        <v>3.92</v>
      </c>
      <c r="I121" s="9" t="s">
        <v>8</v>
      </c>
      <c r="J121" s="2"/>
    </row>
    <row r="122" spans="2:10" x14ac:dyDescent="0.2">
      <c r="B122" s="2"/>
      <c r="C122" s="5">
        <v>12509660</v>
      </c>
      <c r="D122" s="6">
        <v>1.5</v>
      </c>
      <c r="E122" s="7">
        <v>1.4400000000000002</v>
      </c>
      <c r="F122" s="8">
        <v>7</v>
      </c>
      <c r="G122" s="7">
        <f t="shared" si="5"/>
        <v>4.2</v>
      </c>
      <c r="H122" s="7">
        <f t="shared" si="6"/>
        <v>7.1400000000000006</v>
      </c>
      <c r="I122" s="9" t="s">
        <v>9</v>
      </c>
      <c r="J122" s="2"/>
    </row>
    <row r="123" spans="2:10" x14ac:dyDescent="0.2">
      <c r="B123" s="2"/>
      <c r="C123" s="5">
        <v>12510888</v>
      </c>
      <c r="D123" s="6">
        <v>1.5</v>
      </c>
      <c r="E123" s="7">
        <v>1.6</v>
      </c>
      <c r="F123" s="8">
        <v>4.75</v>
      </c>
      <c r="G123" s="7">
        <f t="shared" si="5"/>
        <v>2.85</v>
      </c>
      <c r="H123" s="7">
        <f t="shared" si="6"/>
        <v>5.95</v>
      </c>
      <c r="I123" s="9" t="s">
        <v>9</v>
      </c>
      <c r="J123" s="2"/>
    </row>
    <row r="124" spans="2:10" x14ac:dyDescent="0.2">
      <c r="B124" s="2"/>
      <c r="C124" s="5">
        <v>12727890</v>
      </c>
      <c r="D124" s="6">
        <v>1.5</v>
      </c>
      <c r="E124" s="7">
        <v>1.1199999999999999</v>
      </c>
      <c r="F124" s="8">
        <v>7.5</v>
      </c>
      <c r="G124" s="7">
        <f t="shared" si="5"/>
        <v>4.5</v>
      </c>
      <c r="H124" s="7">
        <f t="shared" si="6"/>
        <v>7.12</v>
      </c>
      <c r="I124" s="9" t="s">
        <v>9</v>
      </c>
      <c r="J124" s="2"/>
    </row>
    <row r="125" spans="2:10" x14ac:dyDescent="0.2">
      <c r="B125" s="2"/>
      <c r="C125" s="5">
        <v>12685060</v>
      </c>
      <c r="D125" s="6">
        <v>1.5</v>
      </c>
      <c r="E125" s="7">
        <v>1.1199999999999999</v>
      </c>
      <c r="F125" s="8">
        <v>6</v>
      </c>
      <c r="G125" s="7">
        <f t="shared" si="5"/>
        <v>3.5999999999999996</v>
      </c>
      <c r="H125" s="7">
        <f t="shared" si="6"/>
        <v>6.22</v>
      </c>
      <c r="I125" s="9" t="s">
        <v>9</v>
      </c>
      <c r="J125" s="2"/>
    </row>
    <row r="126" spans="2:10" x14ac:dyDescent="0.2">
      <c r="B126" s="2"/>
      <c r="C126" s="5">
        <v>11881449</v>
      </c>
      <c r="D126" s="6">
        <v>1.5</v>
      </c>
      <c r="E126" s="7">
        <v>1.36</v>
      </c>
      <c r="F126" s="8">
        <v>4.5</v>
      </c>
      <c r="G126" s="7">
        <f t="shared" si="5"/>
        <v>2.6999999999999997</v>
      </c>
      <c r="H126" s="7">
        <f t="shared" si="6"/>
        <v>5.5600000000000005</v>
      </c>
      <c r="I126" s="9" t="s">
        <v>9</v>
      </c>
      <c r="J126" s="2"/>
    </row>
    <row r="127" spans="2:10" x14ac:dyDescent="0.2">
      <c r="B127" s="2"/>
      <c r="C127" s="5">
        <v>12822462</v>
      </c>
      <c r="D127" s="6">
        <v>1.5</v>
      </c>
      <c r="E127" s="7">
        <v>1.2800000000000002</v>
      </c>
      <c r="F127" s="8">
        <v>7</v>
      </c>
      <c r="G127" s="7">
        <f t="shared" si="5"/>
        <v>4.2</v>
      </c>
      <c r="H127" s="7">
        <f t="shared" si="6"/>
        <v>6.98</v>
      </c>
      <c r="I127" s="9" t="s">
        <v>9</v>
      </c>
      <c r="J127" s="2"/>
    </row>
    <row r="128" spans="2:10" x14ac:dyDescent="0.2">
      <c r="B128" s="2"/>
      <c r="C128" s="5">
        <v>10438421</v>
      </c>
      <c r="D128" s="6">
        <v>1.5</v>
      </c>
      <c r="E128" s="7">
        <v>1.92</v>
      </c>
      <c r="F128" s="8">
        <v>4</v>
      </c>
      <c r="G128" s="7">
        <f t="shared" si="5"/>
        <v>2.4</v>
      </c>
      <c r="H128" s="7">
        <f t="shared" si="6"/>
        <v>5.82</v>
      </c>
      <c r="I128" s="9" t="s">
        <v>9</v>
      </c>
      <c r="J128" s="2"/>
    </row>
    <row r="129" spans="2:10" x14ac:dyDescent="0.2">
      <c r="B129" s="2"/>
      <c r="C129" s="5">
        <v>11265963</v>
      </c>
      <c r="D129" s="6">
        <v>0</v>
      </c>
      <c r="E129" s="7">
        <v>0</v>
      </c>
      <c r="F129" s="8">
        <v>0</v>
      </c>
      <c r="G129" s="7">
        <f t="shared" si="5"/>
        <v>0</v>
      </c>
      <c r="H129" s="7">
        <f t="shared" si="6"/>
        <v>0</v>
      </c>
      <c r="I129" s="9" t="s">
        <v>10</v>
      </c>
      <c r="J129" s="2"/>
    </row>
    <row r="130" spans="2:10" x14ac:dyDescent="0.2">
      <c r="B130" s="2"/>
      <c r="C130" s="5">
        <v>12510078</v>
      </c>
      <c r="D130" s="6">
        <v>2</v>
      </c>
      <c r="E130" s="7">
        <v>1.36</v>
      </c>
      <c r="F130" s="8">
        <v>9</v>
      </c>
      <c r="G130" s="7">
        <f t="shared" si="5"/>
        <v>5.3999999999999995</v>
      </c>
      <c r="H130" s="7">
        <f t="shared" si="6"/>
        <v>8.76</v>
      </c>
      <c r="I130" s="9" t="s">
        <v>9</v>
      </c>
      <c r="J130" s="2"/>
    </row>
    <row r="131" spans="2:10" x14ac:dyDescent="0.2">
      <c r="B131" s="2"/>
      <c r="C131" s="5">
        <v>12729610</v>
      </c>
      <c r="D131" s="6">
        <v>2</v>
      </c>
      <c r="E131" s="7">
        <v>1.04</v>
      </c>
      <c r="F131" s="8">
        <v>8</v>
      </c>
      <c r="G131" s="7">
        <f t="shared" si="5"/>
        <v>4.8</v>
      </c>
      <c r="H131" s="7">
        <f t="shared" si="6"/>
        <v>7.84</v>
      </c>
      <c r="I131" s="9" t="s">
        <v>9</v>
      </c>
      <c r="J131" s="2"/>
    </row>
    <row r="132" spans="2:10" x14ac:dyDescent="0.2">
      <c r="B132" s="2"/>
      <c r="C132" s="5">
        <v>12691474</v>
      </c>
      <c r="D132" s="6">
        <v>2</v>
      </c>
      <c r="E132" s="7">
        <v>1.4400000000000002</v>
      </c>
      <c r="F132" s="8">
        <v>8.5</v>
      </c>
      <c r="G132" s="7">
        <f t="shared" si="5"/>
        <v>5.0999999999999996</v>
      </c>
      <c r="H132" s="7">
        <f t="shared" si="6"/>
        <v>8.5399999999999991</v>
      </c>
      <c r="I132" s="9" t="s">
        <v>9</v>
      </c>
      <c r="J132" s="2"/>
    </row>
    <row r="133" spans="2:10" x14ac:dyDescent="0.2">
      <c r="B133" s="2"/>
      <c r="C133" s="5">
        <v>8509871</v>
      </c>
      <c r="D133" s="6">
        <v>2</v>
      </c>
      <c r="E133" s="7">
        <v>1.6</v>
      </c>
      <c r="F133" s="8">
        <v>9</v>
      </c>
      <c r="G133" s="7">
        <f t="shared" si="5"/>
        <v>5.3999999999999995</v>
      </c>
      <c r="H133" s="7">
        <f t="shared" si="6"/>
        <v>9</v>
      </c>
      <c r="I133" s="9" t="s">
        <v>9</v>
      </c>
      <c r="J133" s="2"/>
    </row>
    <row r="134" spans="2:10" x14ac:dyDescent="0.2">
      <c r="B134" s="2"/>
      <c r="C134" s="5">
        <v>12509948</v>
      </c>
      <c r="D134" s="6">
        <v>2</v>
      </c>
      <c r="E134" s="7">
        <v>1.6</v>
      </c>
      <c r="F134" s="8">
        <v>8.5</v>
      </c>
      <c r="G134" s="7">
        <f t="shared" si="5"/>
        <v>5.0999999999999996</v>
      </c>
      <c r="H134" s="7">
        <f t="shared" si="6"/>
        <v>8.6999999999999993</v>
      </c>
      <c r="I134" s="9" t="s">
        <v>9</v>
      </c>
      <c r="J134" s="2"/>
    </row>
    <row r="135" spans="2:10" x14ac:dyDescent="0.2">
      <c r="B135" s="2"/>
      <c r="C135" s="5">
        <v>12509591</v>
      </c>
      <c r="D135" s="6">
        <v>2</v>
      </c>
      <c r="E135" s="7">
        <v>2</v>
      </c>
      <c r="F135" s="8">
        <v>4.5</v>
      </c>
      <c r="G135" s="7">
        <f t="shared" si="5"/>
        <v>2.6999999999999997</v>
      </c>
      <c r="H135" s="7">
        <f t="shared" si="6"/>
        <v>6.6999999999999993</v>
      </c>
      <c r="I135" s="9" t="s">
        <v>9</v>
      </c>
      <c r="J135" s="2"/>
    </row>
    <row r="136" spans="2:10" x14ac:dyDescent="0.2">
      <c r="B136" s="2"/>
      <c r="C136" s="5">
        <v>12695137</v>
      </c>
      <c r="D136" s="6">
        <v>2</v>
      </c>
      <c r="E136" s="7">
        <v>1.2000000000000002</v>
      </c>
      <c r="F136" s="8">
        <v>7</v>
      </c>
      <c r="G136" s="7">
        <f t="shared" si="5"/>
        <v>4.2</v>
      </c>
      <c r="H136" s="7">
        <f t="shared" si="6"/>
        <v>7.4</v>
      </c>
      <c r="I136" s="9" t="s">
        <v>9</v>
      </c>
      <c r="J136" s="2"/>
    </row>
    <row r="137" spans="2:10" x14ac:dyDescent="0.2">
      <c r="B137" s="2"/>
    </row>
    <row r="145" spans="3:9" x14ac:dyDescent="0.2">
      <c r="C145" s="1"/>
      <c r="D145" s="1"/>
      <c r="E145" s="1"/>
      <c r="F145" s="1"/>
      <c r="G145" s="1"/>
      <c r="H145" s="1"/>
      <c r="I145" s="1"/>
    </row>
    <row r="146" spans="3:9" x14ac:dyDescent="0.2">
      <c r="C146" s="1"/>
      <c r="D146" s="1"/>
      <c r="E146" s="1"/>
      <c r="F146" s="1"/>
      <c r="G146" s="1"/>
      <c r="H146" s="1"/>
      <c r="I146" s="1"/>
    </row>
    <row r="147" spans="3:9" x14ac:dyDescent="0.2">
      <c r="C147" s="1"/>
      <c r="D147" s="1"/>
      <c r="E147" s="1"/>
      <c r="F147" s="1"/>
      <c r="G147" s="1"/>
      <c r="H147" s="1"/>
      <c r="I147" s="1"/>
    </row>
  </sheetData>
  <customSheetViews>
    <customSheetView guid="{7F0ABFD7-4964-479D-B904-FDBA445E5776}" filter="1" showAutoFilter="1">
      <pageMargins left="0.511811024" right="0.511811024" top="0.78740157499999996" bottom="0.78740157499999996" header="0.31496062000000002" footer="0.31496062000000002"/>
      <autoFilter ref="C5:K68" xr:uid="{381097DB-0C90-344C-93EE-A2DBA15CEF34}"/>
      <extLst>
        <ext uri="GoogleSheetsCustomDataVersion1">
          <go:sheetsCustomData xmlns:go="http://customooxmlschemas.google.com/" filterViewId="1780571743"/>
        </ext>
      </extLst>
    </customSheetView>
  </customSheetViews>
  <mergeCells count="2">
    <mergeCell ref="C71:I71"/>
    <mergeCell ref="C72:I72"/>
  </mergeCells>
  <conditionalFormatting sqref="I8:I68 I74:I136">
    <cfRule type="containsText" dxfId="2" priority="1" operator="containsText" text="Aprovado">
      <formula>NOT(ISERROR(SEARCH(("Aprovado"),(I8))))</formula>
    </cfRule>
    <cfRule type="containsText" dxfId="1" priority="2" operator="containsText" text="Reavaliação">
      <formula>NOT(ISERROR(SEARCH(("Reavaliação"),(I8))))</formula>
    </cfRule>
    <cfRule type="containsText" dxfId="0" priority="3" operator="containsText" text="Reprovado">
      <formula>NOT(ISERROR(SEARCH(("Reprovado"),(I8))))</formula>
    </cfRule>
  </conditionalFormatting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 FINAIS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</dc:creator>
  <cp:lastModifiedBy>Daniel de Syllos Lima Gavranic</cp:lastModifiedBy>
  <dcterms:created xsi:type="dcterms:W3CDTF">2019-05-26T20:32:48Z</dcterms:created>
  <dcterms:modified xsi:type="dcterms:W3CDTF">2024-01-11T14:13:59Z</dcterms:modified>
</cp:coreProperties>
</file>