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082f686ff4251bc/Recuperados/Profa. Anna Luiza/Disciplinas Graduação/PMI 3226 - Gerenciamento de Risco de Segurança/2023/Edisciplinas_Disponi_Alunos/Notas Exs Divulgados/"/>
    </mc:Choice>
  </mc:AlternateContent>
  <xr:revisionPtr revIDLastSave="2" documentId="13_ncr:1_{55A6023E-5087-4455-9114-71C97141C2C7}" xr6:coauthVersionLast="47" xr6:coauthVersionMax="47" xr10:uidLastSave="{1A6F27B8-F861-4969-B818-3F7D70775EB7}"/>
  <bookViews>
    <workbookView xWindow="7965" yWindow="1455" windowWidth="17295" windowHeight="14145" xr2:uid="{F60B01A7-3986-49F1-A9C5-DCFE3DD4D9B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Eston</author>
  </authors>
  <commentList>
    <comment ref="B2" authorId="0" shapeId="0" xr:uid="{7A4C5F74-A3B3-4F79-8280-4920AF4B47F7}">
      <text>
        <r>
          <rPr>
            <b/>
            <sz val="9"/>
            <color indexed="81"/>
            <rFont val="Segoe UI"/>
            <family val="2"/>
          </rPr>
          <t>Análise do gerenciamento de risco na mineração</t>
        </r>
      </text>
    </comment>
    <comment ref="D2" authorId="0" shapeId="0" xr:uid="{B606E5E4-7826-4BE1-B792-34974F47E2E9}">
      <text>
        <r>
          <rPr>
            <b/>
            <sz val="9"/>
            <color indexed="81"/>
            <rFont val="Segoe UI"/>
            <family val="2"/>
          </rPr>
          <t>Fez falhs comuns</t>
        </r>
      </text>
    </comment>
    <comment ref="E2" authorId="0" shapeId="0" xr:uid="{DAEFB9CA-8555-4B08-B232-4090D27E108B}">
      <text>
        <r>
          <rPr>
            <b/>
            <sz val="9"/>
            <color indexed="81"/>
            <rFont val="Segoe UI"/>
            <family val="2"/>
          </rPr>
          <t>Erros que os executivos cometem</t>
        </r>
      </text>
    </comment>
    <comment ref="F2" authorId="0" shapeId="0" xr:uid="{1AB8879C-303B-4A3C-804E-0EDAD85A9DCE}">
      <text>
        <r>
          <rPr>
            <b/>
            <sz val="9"/>
            <color indexed="81"/>
            <rFont val="Segoe UI"/>
            <family val="2"/>
          </rPr>
          <t>Cultura da negação</t>
        </r>
      </text>
    </comment>
    <comment ref="G2" authorId="0" shapeId="0" xr:uid="{4745C8FA-6520-4B7D-A92C-1EDC4BA65346}">
      <text>
        <r>
          <rPr>
            <b/>
            <sz val="9"/>
            <color indexed="81"/>
            <rFont val="Segoe UI"/>
            <family val="2"/>
          </rPr>
          <t>Erros de equipe</t>
        </r>
      </text>
    </comment>
    <comment ref="H2" authorId="0" shapeId="0" xr:uid="{C1DDD5BE-AD2B-4851-870C-D3A6B25E16BB}">
      <text>
        <r>
          <rPr>
            <b/>
            <sz val="9"/>
            <color indexed="81"/>
            <rFont val="Segoe UI"/>
            <family val="2"/>
          </rPr>
          <t>Pike River</t>
        </r>
      </text>
    </comment>
    <comment ref="I2" authorId="0" shapeId="0" xr:uid="{42B903E5-EF1F-4D62-AFA7-7408FEBF447E}">
      <text>
        <r>
          <rPr>
            <b/>
            <sz val="9"/>
            <color indexed="81"/>
            <rFont val="Segoe UI"/>
            <family val="2"/>
          </rPr>
          <t>Flixborough</t>
        </r>
      </text>
    </comment>
    <comment ref="J2" authorId="0" shapeId="0" xr:uid="{4D379215-4331-4C71-AAE1-F466629E0802}">
      <text>
        <r>
          <rPr>
            <b/>
            <sz val="9"/>
            <color indexed="81"/>
            <rFont val="Segoe UI"/>
            <family val="2"/>
          </rPr>
          <t>Piper Alfa</t>
        </r>
      </text>
    </comment>
  </commentList>
</comments>
</file>

<file path=xl/sharedStrings.xml><?xml version="1.0" encoding="utf-8"?>
<sst xmlns="http://schemas.openxmlformats.org/spreadsheetml/2006/main" count="32" uniqueCount="32">
  <si>
    <t>Nomes</t>
  </si>
  <si>
    <t>KLOs  PMI 3226  2023</t>
  </si>
  <si>
    <t>KLO 1</t>
  </si>
  <si>
    <t>Germano Gaede</t>
  </si>
  <si>
    <t>Lívia Nishimura</t>
  </si>
  <si>
    <t>Fabio Lee</t>
  </si>
  <si>
    <t>Vinícius Dioni</t>
  </si>
  <si>
    <t>Diego Venturi</t>
  </si>
  <si>
    <t>Noelia Quispe</t>
  </si>
  <si>
    <t>Thays Romano</t>
  </si>
  <si>
    <t>Karoline Reis</t>
  </si>
  <si>
    <t>Wellison N</t>
  </si>
  <si>
    <t>Pedro Machado</t>
  </si>
  <si>
    <t>Icaro Kocin</t>
  </si>
  <si>
    <t>João Gabriel OP</t>
  </si>
  <si>
    <t>Pedro Masimessi</t>
  </si>
  <si>
    <t>Victor Bertoldi</t>
  </si>
  <si>
    <t>luiz ramon</t>
  </si>
  <si>
    <t>Nayobe Kelly</t>
  </si>
  <si>
    <t>KLO 2</t>
  </si>
  <si>
    <t>Fernando Miguel</t>
  </si>
  <si>
    <t xml:space="preserve">KLO 3 </t>
  </si>
  <si>
    <t xml:space="preserve">KLO 4 </t>
  </si>
  <si>
    <t>KLO 5</t>
  </si>
  <si>
    <t>KLO 6</t>
  </si>
  <si>
    <t>KLO 7</t>
  </si>
  <si>
    <t>Gabriel Gomes</t>
  </si>
  <si>
    <t>KLO 8</t>
  </si>
  <si>
    <t>Renan Reis</t>
  </si>
  <si>
    <t xml:space="preserve">KLO 9 </t>
  </si>
  <si>
    <t>Média final KLO</t>
  </si>
  <si>
    <t>Bruno ikeda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</si>
</sst>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333333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indexed="81"/>
      <name val="Segoe UI"/>
      <family val="2"/>
    </font>
    <font>
      <b/>
      <sz val="14"/>
      <color rgb="FF0070C0"/>
      <name val="Arial"/>
      <family val="2"/>
    </font>
    <font>
      <sz val="11"/>
      <color theme="1"/>
      <name val="Arial"/>
      <family val="2"/>
    </font>
    <font>
      <b/>
      <sz val="12"/>
      <color rgb="FF0070C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2F2F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9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2" xfId="0" applyFont="1" applyFill="1" applyBorder="1" applyAlignment="1">
      <alignment horizontal="right" vertical="center" wrapText="1"/>
    </xf>
    <xf numFmtId="9" fontId="4" fillId="2" borderId="1" xfId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9" fontId="4" fillId="0" borderId="1" xfId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9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4" xfId="0" applyNumberFormat="1" applyFont="1" applyFill="1" applyBorder="1" applyAlignment="1">
      <alignment horizontal="center" vertical="center" wrapText="1"/>
    </xf>
    <xf numFmtId="9" fontId="4" fillId="3" borderId="4" xfId="1" applyFont="1" applyFill="1" applyBorder="1" applyAlignment="1">
      <alignment horizontal="center" vertical="center" wrapText="1"/>
    </xf>
    <xf numFmtId="0" fontId="2" fillId="0" borderId="4" xfId="0" applyFont="1" applyBorder="1"/>
    <xf numFmtId="9" fontId="4" fillId="0" borderId="1" xfId="0" applyNumberFormat="1" applyFont="1" applyBorder="1" applyAlignment="1">
      <alignment horizontal="center"/>
    </xf>
    <xf numFmtId="9" fontId="2" fillId="0" borderId="0" xfId="0" applyNumberFormat="1" applyFont="1"/>
    <xf numFmtId="0" fontId="2" fillId="2" borderId="2" xfId="0" applyFont="1" applyFill="1" applyBorder="1"/>
    <xf numFmtId="9" fontId="2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D54EB-BBFC-44EC-8FB5-4BEB7FEE7F7F}">
  <sheetPr>
    <pageSetUpPr fitToPage="1"/>
  </sheetPr>
  <dimension ref="A1:M24"/>
  <sheetViews>
    <sheetView tabSelected="1" workbookViewId="0">
      <selection activeCell="M3" sqref="M3:M4"/>
    </sheetView>
  </sheetViews>
  <sheetFormatPr defaultRowHeight="15" x14ac:dyDescent="0.25"/>
  <cols>
    <col min="1" max="1" width="24.42578125" customWidth="1"/>
    <col min="2" max="2" width="8.7109375" customWidth="1"/>
    <col min="3" max="3" width="7.85546875" customWidth="1"/>
    <col min="4" max="4" width="7.7109375" customWidth="1"/>
    <col min="5" max="5" width="8.42578125" customWidth="1"/>
    <col min="6" max="6" width="7.85546875" customWidth="1"/>
    <col min="7" max="8" width="8.7109375" customWidth="1"/>
    <col min="9" max="9" width="8.5703125" customWidth="1"/>
    <col min="10" max="10" width="7.5703125" customWidth="1"/>
    <col min="11" max="11" width="21.140625" customWidth="1"/>
  </cols>
  <sheetData>
    <row r="1" spans="1:13" ht="18" x14ac:dyDescent="0.25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3" ht="31.5" x14ac:dyDescent="0.25">
      <c r="A2" s="4" t="s">
        <v>0</v>
      </c>
      <c r="B2" s="4" t="s">
        <v>2</v>
      </c>
      <c r="C2" s="11" t="s">
        <v>19</v>
      </c>
      <c r="D2" s="12" t="s">
        <v>21</v>
      </c>
      <c r="E2" s="14" t="s">
        <v>22</v>
      </c>
      <c r="F2" s="16" t="s">
        <v>23</v>
      </c>
      <c r="G2" s="4" t="s">
        <v>24</v>
      </c>
      <c r="H2" s="4" t="s">
        <v>25</v>
      </c>
      <c r="I2" s="14" t="s">
        <v>27</v>
      </c>
      <c r="J2" s="16" t="s">
        <v>29</v>
      </c>
      <c r="K2" s="32" t="s">
        <v>30</v>
      </c>
      <c r="L2" s="6"/>
      <c r="M2" s="6"/>
    </row>
    <row r="3" spans="1:13" ht="15.75" x14ac:dyDescent="0.25">
      <c r="A3" s="3" t="s">
        <v>31</v>
      </c>
      <c r="B3" s="8">
        <v>0</v>
      </c>
      <c r="C3" s="17">
        <v>0</v>
      </c>
      <c r="D3" s="17">
        <v>0</v>
      </c>
      <c r="E3" s="17">
        <v>0</v>
      </c>
      <c r="F3" s="17">
        <v>0</v>
      </c>
      <c r="G3" s="20">
        <v>0</v>
      </c>
      <c r="H3" s="20">
        <v>0</v>
      </c>
      <c r="I3" s="28">
        <v>0</v>
      </c>
      <c r="J3" s="28">
        <v>0</v>
      </c>
      <c r="K3" s="35">
        <v>0</v>
      </c>
      <c r="L3" s="6"/>
      <c r="M3" s="6"/>
    </row>
    <row r="4" spans="1:13" ht="15.75" thickBot="1" x14ac:dyDescent="0.3">
      <c r="A4" s="3" t="s">
        <v>7</v>
      </c>
      <c r="B4" s="5">
        <v>1</v>
      </c>
      <c r="C4" s="5">
        <v>1</v>
      </c>
      <c r="D4" s="5">
        <v>1</v>
      </c>
      <c r="E4" s="17">
        <v>0</v>
      </c>
      <c r="F4" s="5">
        <v>1</v>
      </c>
      <c r="G4" s="5">
        <v>0.9</v>
      </c>
      <c r="H4" s="5">
        <v>1</v>
      </c>
      <c r="I4" s="5">
        <v>0.89</v>
      </c>
      <c r="J4" s="5">
        <v>0.9</v>
      </c>
      <c r="K4" s="33">
        <f>SUM(B4:J4)/9*100</f>
        <v>85.444444444444443</v>
      </c>
      <c r="M4" s="7"/>
    </row>
    <row r="5" spans="1:13" ht="16.5" thickBot="1" x14ac:dyDescent="0.3">
      <c r="A5" s="3" t="s">
        <v>5</v>
      </c>
      <c r="B5" s="5">
        <v>1</v>
      </c>
      <c r="C5" s="5">
        <v>0.8</v>
      </c>
      <c r="D5" s="5">
        <v>0.9</v>
      </c>
      <c r="E5" s="17">
        <v>0</v>
      </c>
      <c r="F5" s="5">
        <v>1</v>
      </c>
      <c r="G5" s="20">
        <v>0</v>
      </c>
      <c r="H5" s="5">
        <v>1</v>
      </c>
      <c r="I5" s="28">
        <v>0</v>
      </c>
      <c r="J5" s="28">
        <v>0</v>
      </c>
      <c r="K5" s="33">
        <f t="shared" ref="K5:K22" si="0">SUM(B5:J5)/9*100</f>
        <v>52.222222222222229</v>
      </c>
      <c r="M5" s="7"/>
    </row>
    <row r="6" spans="1:13" ht="15.75" thickBot="1" x14ac:dyDescent="0.3">
      <c r="A6" s="3" t="s">
        <v>20</v>
      </c>
      <c r="B6" s="8">
        <v>0</v>
      </c>
      <c r="C6" s="5">
        <v>1</v>
      </c>
      <c r="D6" s="8">
        <v>0</v>
      </c>
      <c r="E6" s="17">
        <v>0</v>
      </c>
      <c r="F6" s="17">
        <v>0</v>
      </c>
      <c r="G6" s="20">
        <v>0</v>
      </c>
      <c r="H6" s="5">
        <v>0.9</v>
      </c>
      <c r="I6" s="5">
        <v>0.44</v>
      </c>
      <c r="J6" s="5">
        <v>1</v>
      </c>
      <c r="K6" s="34">
        <f t="shared" si="0"/>
        <v>37.111111111111114</v>
      </c>
      <c r="M6" s="7"/>
    </row>
    <row r="7" spans="1:13" ht="16.5" thickBot="1" x14ac:dyDescent="0.3">
      <c r="A7" s="3" t="s">
        <v>26</v>
      </c>
      <c r="B7" s="8">
        <v>0</v>
      </c>
      <c r="C7" s="17">
        <v>0</v>
      </c>
      <c r="D7" s="17">
        <v>0</v>
      </c>
      <c r="E7" s="17">
        <v>0</v>
      </c>
      <c r="F7" s="5">
        <v>1</v>
      </c>
      <c r="G7" s="5">
        <v>1</v>
      </c>
      <c r="H7" s="5">
        <v>1</v>
      </c>
      <c r="I7" s="5">
        <v>1</v>
      </c>
      <c r="J7" s="28">
        <v>0</v>
      </c>
      <c r="K7" s="34">
        <f t="shared" si="0"/>
        <v>44.444444444444443</v>
      </c>
      <c r="M7" s="7"/>
    </row>
    <row r="8" spans="1:13" ht="16.5" thickBot="1" x14ac:dyDescent="0.3">
      <c r="A8" s="3" t="s">
        <v>3</v>
      </c>
      <c r="B8" s="5">
        <v>1</v>
      </c>
      <c r="C8" s="5">
        <v>1</v>
      </c>
      <c r="D8" s="8">
        <v>0</v>
      </c>
      <c r="E8" s="17">
        <v>0</v>
      </c>
      <c r="F8" s="17">
        <v>0</v>
      </c>
      <c r="G8" s="20">
        <v>0</v>
      </c>
      <c r="H8" s="20">
        <v>0</v>
      </c>
      <c r="I8" s="28">
        <v>0</v>
      </c>
      <c r="J8" s="28">
        <v>0</v>
      </c>
      <c r="K8" s="34">
        <f t="shared" si="0"/>
        <v>22.222222222222221</v>
      </c>
      <c r="M8" s="7"/>
    </row>
    <row r="9" spans="1:13" ht="15.75" thickBot="1" x14ac:dyDescent="0.3">
      <c r="A9" s="3" t="s">
        <v>13</v>
      </c>
      <c r="B9" s="5">
        <v>0.9</v>
      </c>
      <c r="C9" s="5">
        <v>0.9</v>
      </c>
      <c r="D9" s="5">
        <v>1</v>
      </c>
      <c r="E9" s="18">
        <v>1</v>
      </c>
      <c r="F9" s="5">
        <v>1</v>
      </c>
      <c r="G9" s="5">
        <v>0.8</v>
      </c>
      <c r="H9" s="5">
        <v>0.9</v>
      </c>
      <c r="I9" s="5">
        <v>0.44</v>
      </c>
      <c r="J9" s="5">
        <v>1</v>
      </c>
      <c r="K9" s="33">
        <f t="shared" si="0"/>
        <v>88.222222222222229</v>
      </c>
      <c r="M9" s="7"/>
    </row>
    <row r="10" spans="1:13" ht="16.5" thickBot="1" x14ac:dyDescent="0.3">
      <c r="A10" s="3" t="s">
        <v>14</v>
      </c>
      <c r="B10" s="5">
        <v>0.8</v>
      </c>
      <c r="C10" s="5">
        <v>1</v>
      </c>
      <c r="D10" s="5">
        <v>1</v>
      </c>
      <c r="E10" s="17">
        <v>0</v>
      </c>
      <c r="F10" s="5">
        <v>1</v>
      </c>
      <c r="G10" s="20">
        <v>0</v>
      </c>
      <c r="H10" s="5">
        <v>0.9</v>
      </c>
      <c r="I10" s="28">
        <v>0</v>
      </c>
      <c r="J10" s="5">
        <v>1</v>
      </c>
      <c r="K10" s="33">
        <f t="shared" si="0"/>
        <v>63.333333333333329</v>
      </c>
      <c r="M10" s="7"/>
    </row>
    <row r="11" spans="1:13" ht="15.75" thickBot="1" x14ac:dyDescent="0.3">
      <c r="A11" s="3" t="s">
        <v>10</v>
      </c>
      <c r="B11" s="5">
        <v>0.9</v>
      </c>
      <c r="C11" s="5">
        <v>1</v>
      </c>
      <c r="D11" s="5">
        <v>0.9</v>
      </c>
      <c r="E11" s="18">
        <v>1</v>
      </c>
      <c r="F11" s="5">
        <v>1</v>
      </c>
      <c r="G11" s="5">
        <v>1</v>
      </c>
      <c r="H11" s="5">
        <v>1</v>
      </c>
      <c r="I11" s="5">
        <v>0.89</v>
      </c>
      <c r="J11" s="5">
        <v>1</v>
      </c>
      <c r="K11" s="33">
        <f t="shared" si="0"/>
        <v>96.555555555555543</v>
      </c>
      <c r="M11" s="7"/>
    </row>
    <row r="12" spans="1:13" ht="15.75" thickBot="1" x14ac:dyDescent="0.3">
      <c r="A12" s="3" t="s">
        <v>4</v>
      </c>
      <c r="B12" s="5">
        <v>1</v>
      </c>
      <c r="C12" s="8">
        <v>0</v>
      </c>
      <c r="D12" s="5">
        <v>0.9</v>
      </c>
      <c r="E12" s="17">
        <v>0</v>
      </c>
      <c r="F12" s="5">
        <v>1</v>
      </c>
      <c r="G12" s="5">
        <v>1</v>
      </c>
      <c r="H12" s="5">
        <v>0.9</v>
      </c>
      <c r="I12" s="5">
        <v>1</v>
      </c>
      <c r="J12" s="5">
        <v>1</v>
      </c>
      <c r="K12" s="33">
        <f t="shared" si="0"/>
        <v>75.555555555555557</v>
      </c>
      <c r="M12" s="7"/>
    </row>
    <row r="13" spans="1:13" ht="16.5" thickBot="1" x14ac:dyDescent="0.3">
      <c r="A13" s="3" t="s">
        <v>17</v>
      </c>
      <c r="B13" s="5">
        <v>0.8</v>
      </c>
      <c r="C13" s="5">
        <v>0.9</v>
      </c>
      <c r="D13" s="5">
        <v>1</v>
      </c>
      <c r="E13" s="17">
        <v>0</v>
      </c>
      <c r="F13" s="5">
        <v>1</v>
      </c>
      <c r="G13" s="18">
        <v>0.5</v>
      </c>
      <c r="H13" s="5">
        <v>0.9</v>
      </c>
      <c r="I13" s="5">
        <v>0.67</v>
      </c>
      <c r="J13" s="28">
        <v>0</v>
      </c>
      <c r="K13" s="33">
        <f t="shared" si="0"/>
        <v>64.111111111111114</v>
      </c>
      <c r="M13" s="7"/>
    </row>
    <row r="14" spans="1:13" ht="16.5" thickBot="1" x14ac:dyDescent="0.3">
      <c r="A14" s="3" t="s">
        <v>18</v>
      </c>
      <c r="B14" s="5">
        <v>0.9</v>
      </c>
      <c r="C14" s="9">
        <v>0.8</v>
      </c>
      <c r="D14" s="5">
        <v>1</v>
      </c>
      <c r="E14" s="18">
        <v>0.8</v>
      </c>
      <c r="F14" s="18">
        <v>0.8</v>
      </c>
      <c r="G14" s="5">
        <v>0.8</v>
      </c>
      <c r="H14" s="5">
        <v>0.7</v>
      </c>
      <c r="I14" s="5">
        <v>0.44</v>
      </c>
      <c r="J14" s="5">
        <v>0.8</v>
      </c>
      <c r="K14" s="33">
        <f t="shared" si="0"/>
        <v>78.222222222222229</v>
      </c>
      <c r="M14" s="30"/>
    </row>
    <row r="15" spans="1:13" x14ac:dyDescent="0.25">
      <c r="A15" s="10" t="s">
        <v>8</v>
      </c>
      <c r="B15" s="18">
        <v>0.9</v>
      </c>
      <c r="C15" s="18">
        <v>1</v>
      </c>
      <c r="D15" s="18">
        <v>0.9</v>
      </c>
      <c r="E15" s="18">
        <v>1</v>
      </c>
      <c r="F15" s="18">
        <v>1</v>
      </c>
      <c r="G15" s="18">
        <v>1</v>
      </c>
      <c r="H15" s="18">
        <v>1</v>
      </c>
      <c r="I15" s="18">
        <v>0.33</v>
      </c>
      <c r="J15" s="5">
        <v>0.9</v>
      </c>
      <c r="K15" s="33">
        <f t="shared" si="0"/>
        <v>89.222222222222214</v>
      </c>
      <c r="M15" s="21"/>
    </row>
    <row r="16" spans="1:13" ht="15.75" x14ac:dyDescent="0.25">
      <c r="A16" s="3" t="s">
        <v>12</v>
      </c>
      <c r="B16" s="25">
        <v>0.9</v>
      </c>
      <c r="C16" s="5">
        <v>1</v>
      </c>
      <c r="D16" s="8">
        <v>0</v>
      </c>
      <c r="E16" s="17">
        <v>0</v>
      </c>
      <c r="F16" s="17">
        <v>0</v>
      </c>
      <c r="G16" s="20">
        <v>0</v>
      </c>
      <c r="H16" s="23">
        <v>0</v>
      </c>
      <c r="I16" s="28">
        <v>0</v>
      </c>
      <c r="J16" s="28">
        <v>0</v>
      </c>
      <c r="K16" s="34">
        <f t="shared" si="0"/>
        <v>21.111111111111111</v>
      </c>
    </row>
    <row r="17" spans="1:11" x14ac:dyDescent="0.25">
      <c r="A17" s="3" t="s">
        <v>15</v>
      </c>
      <c r="B17" s="25">
        <v>0.7</v>
      </c>
      <c r="C17" s="5">
        <v>1</v>
      </c>
      <c r="D17" s="8">
        <v>0</v>
      </c>
      <c r="E17" s="18">
        <v>0.8</v>
      </c>
      <c r="F17" s="5">
        <v>1</v>
      </c>
      <c r="G17" s="20">
        <v>0</v>
      </c>
      <c r="H17" s="22">
        <v>1</v>
      </c>
      <c r="I17" s="5">
        <v>0.56000000000000005</v>
      </c>
      <c r="J17" s="5">
        <v>1</v>
      </c>
      <c r="K17" s="33">
        <f t="shared" si="0"/>
        <v>67.333333333333329</v>
      </c>
    </row>
    <row r="18" spans="1:11" x14ac:dyDescent="0.25">
      <c r="A18" s="3" t="s">
        <v>28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5">
        <v>0.33</v>
      </c>
      <c r="J18" s="5">
        <v>1</v>
      </c>
      <c r="K18" s="34">
        <f t="shared" si="0"/>
        <v>14.777777777777779</v>
      </c>
    </row>
    <row r="19" spans="1:11" ht="15.75" x14ac:dyDescent="0.25">
      <c r="A19" s="3" t="s">
        <v>9</v>
      </c>
      <c r="B19" s="25">
        <v>0.9</v>
      </c>
      <c r="C19" s="8">
        <v>0</v>
      </c>
      <c r="D19" s="5">
        <v>0.9</v>
      </c>
      <c r="E19" s="5">
        <v>1</v>
      </c>
      <c r="F19" s="5">
        <v>1</v>
      </c>
      <c r="G19" s="5">
        <v>1</v>
      </c>
      <c r="H19" s="22">
        <v>0.8</v>
      </c>
      <c r="I19" s="5">
        <v>0.44</v>
      </c>
      <c r="J19" s="28">
        <v>0</v>
      </c>
      <c r="K19" s="33">
        <f t="shared" si="0"/>
        <v>67.111111111111114</v>
      </c>
    </row>
    <row r="20" spans="1:11" ht="15.75" x14ac:dyDescent="0.25">
      <c r="A20" s="10" t="s">
        <v>16</v>
      </c>
      <c r="B20" s="26">
        <v>0.4</v>
      </c>
      <c r="C20" s="8">
        <v>0</v>
      </c>
      <c r="D20" s="5">
        <v>0.4</v>
      </c>
      <c r="E20" s="8">
        <v>0</v>
      </c>
      <c r="F20" s="17">
        <v>0</v>
      </c>
      <c r="G20" s="20">
        <v>0</v>
      </c>
      <c r="H20" s="23">
        <v>0</v>
      </c>
      <c r="I20" s="28">
        <v>0</v>
      </c>
      <c r="J20" s="5">
        <v>0.8</v>
      </c>
      <c r="K20" s="34">
        <f t="shared" si="0"/>
        <v>17.777777777777779</v>
      </c>
    </row>
    <row r="21" spans="1:11" x14ac:dyDescent="0.25">
      <c r="A21" s="3" t="s">
        <v>6</v>
      </c>
      <c r="B21" s="25">
        <v>1</v>
      </c>
      <c r="C21" s="8">
        <v>0</v>
      </c>
      <c r="D21" s="5">
        <v>1</v>
      </c>
      <c r="E21" s="8">
        <v>0</v>
      </c>
      <c r="F21" s="5">
        <v>1</v>
      </c>
      <c r="G21" s="5">
        <v>1</v>
      </c>
      <c r="H21" s="22">
        <v>1</v>
      </c>
      <c r="I21" s="5">
        <v>0.89</v>
      </c>
      <c r="J21" s="5">
        <v>1</v>
      </c>
      <c r="K21" s="33">
        <f t="shared" si="0"/>
        <v>76.555555555555557</v>
      </c>
    </row>
    <row r="22" spans="1:11" ht="15.75" x14ac:dyDescent="0.25">
      <c r="A22" s="3" t="s">
        <v>11</v>
      </c>
      <c r="B22" s="25">
        <v>0.9</v>
      </c>
      <c r="C22" s="8">
        <v>0</v>
      </c>
      <c r="D22" s="5">
        <v>0.9</v>
      </c>
      <c r="E22" s="5">
        <v>1</v>
      </c>
      <c r="F22" s="5">
        <v>1</v>
      </c>
      <c r="G22" s="5">
        <v>1</v>
      </c>
      <c r="H22" s="22">
        <v>0.9</v>
      </c>
      <c r="I22" s="5">
        <v>0.56000000000000005</v>
      </c>
      <c r="J22" s="28">
        <v>0</v>
      </c>
      <c r="K22" s="33">
        <f t="shared" si="0"/>
        <v>69.555555555555543</v>
      </c>
    </row>
    <row r="23" spans="1:11" ht="15.75" x14ac:dyDescent="0.25">
      <c r="A23" s="2"/>
      <c r="B23" s="27"/>
      <c r="C23" s="1"/>
      <c r="D23" s="13"/>
      <c r="E23" s="15"/>
      <c r="F23" s="2"/>
      <c r="G23" s="13"/>
      <c r="H23" s="19"/>
      <c r="I23" s="24"/>
      <c r="J23" s="13"/>
      <c r="K23" s="31"/>
    </row>
    <row r="24" spans="1:11" ht="15.75" x14ac:dyDescent="0.25">
      <c r="K24" s="29"/>
    </row>
  </sheetData>
  <sortState xmlns:xlrd2="http://schemas.microsoft.com/office/spreadsheetml/2017/richdata2" ref="K4:M15">
    <sortCondition ref="K4:K15"/>
  </sortState>
  <mergeCells count="1">
    <mergeCell ref="A1:K1"/>
  </mergeCells>
  <pageMargins left="0.511811024" right="0.511811024" top="0.78740157499999996" bottom="0.78740157499999996" header="0.31496062000000002" footer="0.31496062000000002"/>
  <pageSetup paperSize="9" scale="9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Eston</dc:creator>
  <cp:lastModifiedBy>Anna L Ayres</cp:lastModifiedBy>
  <cp:lastPrinted>2023-12-07T11:23:42Z</cp:lastPrinted>
  <dcterms:created xsi:type="dcterms:W3CDTF">2023-08-22T13:13:37Z</dcterms:created>
  <dcterms:modified xsi:type="dcterms:W3CDTF">2023-12-07T11:23:58Z</dcterms:modified>
</cp:coreProperties>
</file>