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in\Downloads\"/>
    </mc:Choice>
  </mc:AlternateContent>
  <xr:revisionPtr revIDLastSave="0" documentId="13_ncr:1_{4B5E2AAE-BC64-4987-BF57-BB3DB183A7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tas Alun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TZOEh4NJAEbBGP0jr0m+HL9veJdwHsRLOe+hMkqOgmk="/>
    </ext>
  </extLst>
</workbook>
</file>

<file path=xl/calcChain.xml><?xml version="1.0" encoding="utf-8"?>
<calcChain xmlns="http://schemas.openxmlformats.org/spreadsheetml/2006/main">
  <c r="P62" i="1" l="1"/>
  <c r="N62" i="1"/>
  <c r="Q62" i="1" s="1"/>
  <c r="P61" i="1"/>
  <c r="N61" i="1"/>
  <c r="Q61" i="1" s="1"/>
  <c r="P60" i="1"/>
  <c r="Q60" i="1" s="1"/>
  <c r="N60" i="1"/>
  <c r="P59" i="1"/>
  <c r="N59" i="1"/>
  <c r="Q59" i="1" s="1"/>
  <c r="P58" i="1"/>
  <c r="N58" i="1"/>
  <c r="Q58" i="1" s="1"/>
  <c r="Q57" i="1"/>
  <c r="P57" i="1"/>
  <c r="N57" i="1"/>
  <c r="P56" i="1"/>
  <c r="N56" i="1"/>
  <c r="Q56" i="1" s="1"/>
  <c r="P55" i="1"/>
  <c r="N55" i="1"/>
  <c r="Q55" i="1" s="1"/>
  <c r="P54" i="1"/>
  <c r="N54" i="1"/>
  <c r="Q54" i="1" s="1"/>
  <c r="Q53" i="1"/>
  <c r="P53" i="1"/>
  <c r="N53" i="1"/>
  <c r="P52" i="1"/>
  <c r="N52" i="1"/>
  <c r="Q52" i="1" s="1"/>
  <c r="P51" i="1"/>
  <c r="N51" i="1"/>
  <c r="Q51" i="1" s="1"/>
  <c r="P50" i="1"/>
  <c r="N50" i="1"/>
  <c r="Q50" i="1" s="1"/>
  <c r="Q49" i="1"/>
  <c r="P49" i="1"/>
  <c r="N49" i="1"/>
  <c r="P48" i="1"/>
  <c r="N48" i="1"/>
  <c r="Q48" i="1" s="1"/>
  <c r="P47" i="1"/>
  <c r="N47" i="1"/>
  <c r="Q47" i="1" s="1"/>
  <c r="P46" i="1"/>
  <c r="N46" i="1"/>
  <c r="Q46" i="1" s="1"/>
  <c r="Q45" i="1"/>
  <c r="P45" i="1"/>
  <c r="N45" i="1"/>
  <c r="P44" i="1"/>
  <c r="N44" i="1"/>
  <c r="Q44" i="1" s="1"/>
  <c r="P43" i="1"/>
  <c r="N43" i="1"/>
  <c r="Q43" i="1" s="1"/>
  <c r="P41" i="1"/>
  <c r="N41" i="1"/>
  <c r="Q41" i="1" s="1"/>
  <c r="Q40" i="1"/>
  <c r="P40" i="1"/>
  <c r="N40" i="1"/>
  <c r="P39" i="1"/>
  <c r="N39" i="1"/>
  <c r="Q39" i="1" s="1"/>
  <c r="P38" i="1"/>
  <c r="N38" i="1"/>
  <c r="Q38" i="1" s="1"/>
  <c r="P37" i="1"/>
  <c r="N37" i="1"/>
  <c r="Q37" i="1" s="1"/>
  <c r="Q36" i="1"/>
  <c r="P36" i="1"/>
  <c r="N36" i="1"/>
  <c r="P35" i="1"/>
  <c r="N35" i="1"/>
  <c r="Q35" i="1" s="1"/>
  <c r="P34" i="1"/>
  <c r="N34" i="1"/>
  <c r="Q34" i="1" s="1"/>
  <c r="P33" i="1"/>
  <c r="N33" i="1"/>
  <c r="Q33" i="1" s="1"/>
  <c r="Q32" i="1"/>
  <c r="P32" i="1"/>
  <c r="N32" i="1"/>
  <c r="P31" i="1"/>
  <c r="N31" i="1"/>
  <c r="Q31" i="1" s="1"/>
  <c r="P30" i="1"/>
  <c r="N30" i="1"/>
  <c r="Q30" i="1" s="1"/>
  <c r="P29" i="1"/>
  <c r="N29" i="1"/>
  <c r="Q29" i="1" s="1"/>
  <c r="P28" i="1"/>
  <c r="N28" i="1"/>
  <c r="Q28" i="1" s="1"/>
  <c r="P27" i="1"/>
  <c r="N27" i="1"/>
  <c r="Q27" i="1" s="1"/>
  <c r="P26" i="1"/>
  <c r="N26" i="1"/>
  <c r="Q26" i="1" s="1"/>
  <c r="P25" i="1"/>
  <c r="N25" i="1"/>
  <c r="Q25" i="1" s="1"/>
  <c r="P24" i="1"/>
  <c r="N24" i="1"/>
  <c r="Q24" i="1" s="1"/>
  <c r="P23" i="1"/>
  <c r="N23" i="1"/>
  <c r="Q23" i="1" s="1"/>
  <c r="P22" i="1"/>
  <c r="N22" i="1"/>
  <c r="Q22" i="1" s="1"/>
  <c r="P21" i="1"/>
  <c r="N21" i="1"/>
  <c r="Q21" i="1" s="1"/>
  <c r="P20" i="1"/>
  <c r="N20" i="1"/>
  <c r="Q20" i="1" s="1"/>
  <c r="P19" i="1"/>
  <c r="N19" i="1"/>
  <c r="Q19" i="1" s="1"/>
  <c r="P18" i="1"/>
  <c r="N18" i="1"/>
  <c r="Q18" i="1" s="1"/>
  <c r="P17" i="1"/>
  <c r="N17" i="1"/>
  <c r="Q17" i="1" s="1"/>
  <c r="P16" i="1"/>
  <c r="N16" i="1"/>
  <c r="Q16" i="1" s="1"/>
  <c r="P15" i="1"/>
  <c r="N15" i="1"/>
  <c r="Q15" i="1" s="1"/>
  <c r="P14" i="1"/>
  <c r="N14" i="1"/>
  <c r="Q14" i="1" s="1"/>
  <c r="P13" i="1"/>
  <c r="N13" i="1"/>
  <c r="Q13" i="1" s="1"/>
  <c r="P12" i="1"/>
  <c r="N12" i="1"/>
  <c r="Q12" i="1" s="1"/>
  <c r="P11" i="1"/>
  <c r="N11" i="1"/>
  <c r="Q11" i="1" s="1"/>
  <c r="P10" i="1"/>
  <c r="N10" i="1"/>
  <c r="Q10" i="1" s="1"/>
  <c r="P9" i="1"/>
  <c r="N9" i="1"/>
  <c r="Q9" i="1" s="1"/>
  <c r="P8" i="1"/>
  <c r="N8" i="1"/>
  <c r="Q8" i="1" s="1"/>
  <c r="P7" i="1"/>
  <c r="N7" i="1"/>
  <c r="Q7" i="1" s="1"/>
  <c r="P6" i="1"/>
  <c r="N6" i="1"/>
  <c r="Q6" i="1" s="1"/>
  <c r="P5" i="1"/>
  <c r="N5" i="1"/>
  <c r="Q5" i="1" s="1"/>
  <c r="P4" i="1"/>
  <c r="N4" i="1"/>
  <c r="Q4" i="1" s="1"/>
  <c r="P3" i="1"/>
  <c r="N3" i="1"/>
  <c r="Q3" i="1" s="1"/>
  <c r="P2" i="1"/>
  <c r="N2" i="1"/>
  <c r="Q2" i="1" s="1"/>
</calcChain>
</file>

<file path=xl/sharedStrings.xml><?xml version="1.0" encoding="utf-8"?>
<sst xmlns="http://schemas.openxmlformats.org/spreadsheetml/2006/main" count="83" uniqueCount="73">
  <si>
    <t xml:space="preserve">Nome </t>
  </si>
  <si>
    <t xml:space="preserve">Aula 1 </t>
  </si>
  <si>
    <t xml:space="preserve">Aula 2 </t>
  </si>
  <si>
    <t xml:space="preserve">Aula 3 </t>
  </si>
  <si>
    <t xml:space="preserve">Aula 4 </t>
  </si>
  <si>
    <t xml:space="preserve">Aula 5 </t>
  </si>
  <si>
    <t xml:space="preserve">Aula 6 </t>
  </si>
  <si>
    <t xml:space="preserve">Nota questoes (peso 6) </t>
  </si>
  <si>
    <t>Nota port (0 a 10)</t>
  </si>
  <si>
    <t>Portifólio ponderada (peso 4)</t>
  </si>
  <si>
    <t>NOTA FINAL</t>
  </si>
  <si>
    <t>Amanda Gonçalves Simoes</t>
  </si>
  <si>
    <t>Ana Beatriz Codorniz Ferreira de Oliveira</t>
  </si>
  <si>
    <t>Ana Carolina de Lima</t>
  </si>
  <si>
    <t>Ana Lucia Zovadelli Romito</t>
  </si>
  <si>
    <t xml:space="preserve">Anna Luisa Lopes Esteves </t>
  </si>
  <si>
    <t>Beatriz Aguiar Menossi Pace</t>
  </si>
  <si>
    <t>Beatriz Oliveira Santos</t>
  </si>
  <si>
    <t>Beatriz Tanzi Martins</t>
  </si>
  <si>
    <t>Camila Marques Machado</t>
  </si>
  <si>
    <t>Carlos Henrique Parra Rebolo</t>
  </si>
  <si>
    <t>Damilly Maria dos Santos Muniz</t>
  </si>
  <si>
    <t>Enzo Moraes Fantini</t>
  </si>
  <si>
    <t>Fernanda de Jesus Gomes</t>
  </si>
  <si>
    <t>Giovana Gilioli Gragnani</t>
  </si>
  <si>
    <t>Giovanna Myuke</t>
  </si>
  <si>
    <t>Isabela Ultchak Spinola</t>
  </si>
  <si>
    <t>Jessica Gonçalves de Souza Lima</t>
  </si>
  <si>
    <t>Jovanna Vitoria de Sousa Miranda</t>
  </si>
  <si>
    <t>Julia Braghin Giannetti</t>
  </si>
  <si>
    <t>Julia Munari Gonçalves</t>
  </si>
  <si>
    <t>Julia Tieko Yano e Iorio</t>
  </si>
  <si>
    <t>Kelly Aparecida Kimura</t>
  </si>
  <si>
    <t>Kethelyn Lima dos Santos</t>
  </si>
  <si>
    <t>Lais de britto Maiello</t>
  </si>
  <si>
    <t>Laura Maria Barros Cruz</t>
  </si>
  <si>
    <t>Leticia Atademos de Oliveira</t>
  </si>
  <si>
    <t>Leticia Marincolo Romanatto</t>
  </si>
  <si>
    <t xml:space="preserve">Livia Garcia de Paula Santos </t>
  </si>
  <si>
    <t>Lucia Gabriela dos Santos Felipe</t>
  </si>
  <si>
    <t>Luis Fernando Gonçalves</t>
  </si>
  <si>
    <t>Luiz Eduardo Motta Carvalho</t>
  </si>
  <si>
    <t>Marcela Giraldi Mathias</t>
  </si>
  <si>
    <t>Maria Eduarda Bernardo Rosa</t>
  </si>
  <si>
    <t>Maria Vitoria Teixeira Balestra</t>
  </si>
  <si>
    <t>Mariana Frias Oliveira</t>
  </si>
  <si>
    <t>Matheus Nascimento Pureza Castro Leite</t>
  </si>
  <si>
    <t>Matteus Carpinelli Caroni</t>
  </si>
  <si>
    <t>Nathalia Marques Taniguchi</t>
  </si>
  <si>
    <t>Nicolas Kimura Generoso</t>
  </si>
  <si>
    <t>Nicole Leticia Galdino de Oliveira</t>
  </si>
  <si>
    <t>Pablo Jarandilha Blanco Palomares</t>
  </si>
  <si>
    <t>Rafael de Alencar Teixeira</t>
  </si>
  <si>
    <t>Raquel Moriconi Passos</t>
  </si>
  <si>
    <t>Sabrina Zanetich Acquafreda</t>
  </si>
  <si>
    <t>Sabryna da Silva Lima</t>
  </si>
  <si>
    <t>Sonia de Castilho</t>
  </si>
  <si>
    <t>Suzana Ramos Barbosa</t>
  </si>
  <si>
    <t>Tabata Dias Fernandes</t>
  </si>
  <si>
    <t>Talita Lopes da Cruz</t>
  </si>
  <si>
    <t>Tatiane Pereira Franca</t>
  </si>
  <si>
    <t>Thabata Victoria Ferreira</t>
  </si>
  <si>
    <t>Thais Almeida da Silva</t>
  </si>
  <si>
    <t>Thales Spinola Fernandes</t>
  </si>
  <si>
    <t>Thalia Rodrigues Santos de Oliveira</t>
  </si>
  <si>
    <t>Thiago Carvalho de Jesus</t>
  </si>
  <si>
    <t>Valeria de Faria Braga</t>
  </si>
  <si>
    <t>Vanusa de Araujo Viana</t>
  </si>
  <si>
    <t>Vitor Nascimento Silva</t>
  </si>
  <si>
    <t>Vitoria Brito de Oliveira</t>
  </si>
  <si>
    <t>Ysabella Visinho dos Reis</t>
  </si>
  <si>
    <t>Perguntas/comentários</t>
  </si>
  <si>
    <t>Questões respondidas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</si>
</sst>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workbookViewId="0"/>
  </sheetViews>
  <sheetFormatPr defaultColWidth="14.44140625" defaultRowHeight="15" customHeight="1" x14ac:dyDescent="0.3"/>
  <cols>
    <col min="1" max="1" width="35.109375" customWidth="1"/>
    <col min="2" max="12" width="7.6640625" customWidth="1"/>
    <col min="13" max="13" width="8.33203125" customWidth="1"/>
    <col min="14" max="14" width="21.5546875" customWidth="1"/>
    <col min="15" max="15" width="15.88671875" customWidth="1"/>
    <col min="16" max="16" width="26.109375" customWidth="1"/>
    <col min="17" max="17" width="14.6640625" customWidth="1"/>
    <col min="18" max="26" width="8.6640625" customWidth="1"/>
  </cols>
  <sheetData>
    <row r="1" spans="1:17" ht="14.25" customHeight="1" x14ac:dyDescent="0.3">
      <c r="A1" s="1" t="s">
        <v>0</v>
      </c>
      <c r="B1" s="12" t="s">
        <v>1</v>
      </c>
      <c r="C1" s="13"/>
      <c r="D1" s="12" t="s">
        <v>2</v>
      </c>
      <c r="E1" s="13"/>
      <c r="F1" s="12" t="s">
        <v>3</v>
      </c>
      <c r="G1" s="13"/>
      <c r="H1" s="12" t="s">
        <v>4</v>
      </c>
      <c r="I1" s="13"/>
      <c r="J1" s="12" t="s">
        <v>5</v>
      </c>
      <c r="K1" s="13"/>
      <c r="L1" s="12" t="s">
        <v>6</v>
      </c>
      <c r="M1" s="13"/>
      <c r="N1" s="2" t="s">
        <v>7</v>
      </c>
      <c r="O1" s="2" t="s">
        <v>8</v>
      </c>
      <c r="P1" s="2" t="s">
        <v>9</v>
      </c>
      <c r="Q1" s="2" t="s">
        <v>10</v>
      </c>
    </row>
    <row r="2" spans="1:17" ht="14.4" x14ac:dyDescent="0.3">
      <c r="A2" s="3" t="s">
        <v>11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5">
        <f t="shared" ref="N2:N41" si="0">(B2+C2+D2+E2+F2+G2+H2+I2+J2+K2+L2+M2)/2</f>
        <v>6</v>
      </c>
      <c r="O2" s="5">
        <v>6</v>
      </c>
      <c r="P2" s="5">
        <f t="shared" ref="P2:P41" si="1">O2*0.4</f>
        <v>2.4000000000000004</v>
      </c>
      <c r="Q2" s="5">
        <f t="shared" ref="Q2:Q41" si="2">N2+P2</f>
        <v>8.4</v>
      </c>
    </row>
    <row r="3" spans="1:17" ht="14.4" x14ac:dyDescent="0.3">
      <c r="A3" s="3" t="s">
        <v>12</v>
      </c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0</v>
      </c>
      <c r="J3" s="4">
        <v>1</v>
      </c>
      <c r="K3" s="4">
        <v>0</v>
      </c>
      <c r="L3" s="4">
        <v>1</v>
      </c>
      <c r="M3" s="4">
        <v>0</v>
      </c>
      <c r="N3" s="6">
        <f t="shared" si="0"/>
        <v>4.5</v>
      </c>
      <c r="O3" s="5">
        <v>4</v>
      </c>
      <c r="P3" s="5">
        <f t="shared" si="1"/>
        <v>1.6</v>
      </c>
      <c r="Q3" s="5">
        <f t="shared" si="2"/>
        <v>6.1</v>
      </c>
    </row>
    <row r="4" spans="1:17" ht="14.4" x14ac:dyDescent="0.3">
      <c r="A4" s="3" t="s">
        <v>13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6">
        <f t="shared" si="0"/>
        <v>6</v>
      </c>
      <c r="O4" s="5">
        <v>8</v>
      </c>
      <c r="P4" s="5">
        <f t="shared" si="1"/>
        <v>3.2</v>
      </c>
      <c r="Q4" s="5">
        <f t="shared" si="2"/>
        <v>9.1999999999999993</v>
      </c>
    </row>
    <row r="5" spans="1:17" ht="14.4" x14ac:dyDescent="0.3">
      <c r="A5" s="3" t="s">
        <v>14</v>
      </c>
      <c r="B5" s="4">
        <v>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5">
        <f t="shared" si="0"/>
        <v>5.5</v>
      </c>
      <c r="O5" s="5">
        <v>2</v>
      </c>
      <c r="P5" s="5">
        <f t="shared" si="1"/>
        <v>0.8</v>
      </c>
      <c r="Q5" s="5">
        <f t="shared" si="2"/>
        <v>6.3</v>
      </c>
    </row>
    <row r="6" spans="1:17" ht="14.4" x14ac:dyDescent="0.3">
      <c r="A6" s="7" t="s">
        <v>15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si="0"/>
        <v>0</v>
      </c>
      <c r="O6" s="9">
        <v>0</v>
      </c>
      <c r="P6" s="9">
        <f t="shared" si="1"/>
        <v>0</v>
      </c>
      <c r="Q6" s="10">
        <f t="shared" si="2"/>
        <v>0</v>
      </c>
    </row>
    <row r="7" spans="1:17" ht="14.4" x14ac:dyDescent="0.3">
      <c r="A7" s="7" t="s">
        <v>16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0</v>
      </c>
      <c r="K7" s="8">
        <v>0</v>
      </c>
      <c r="L7" s="8">
        <v>1</v>
      </c>
      <c r="M7" s="8">
        <v>1</v>
      </c>
      <c r="N7" s="9">
        <f t="shared" si="0"/>
        <v>5</v>
      </c>
      <c r="O7" s="9">
        <v>2</v>
      </c>
      <c r="P7" s="9">
        <f t="shared" si="1"/>
        <v>0.8</v>
      </c>
      <c r="Q7" s="10">
        <f t="shared" si="2"/>
        <v>5.8</v>
      </c>
    </row>
    <row r="8" spans="1:17" ht="14.4" x14ac:dyDescent="0.3">
      <c r="A8" s="3" t="s">
        <v>17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1</v>
      </c>
      <c r="N8" s="5">
        <f t="shared" si="0"/>
        <v>5.5</v>
      </c>
      <c r="O8" s="5">
        <v>2</v>
      </c>
      <c r="P8" s="5">
        <f t="shared" si="1"/>
        <v>0.8</v>
      </c>
      <c r="Q8" s="5">
        <f t="shared" si="2"/>
        <v>6.3</v>
      </c>
    </row>
    <row r="9" spans="1:17" ht="14.4" x14ac:dyDescent="0.3">
      <c r="A9" s="3" t="s">
        <v>18</v>
      </c>
      <c r="B9" s="4">
        <v>1</v>
      </c>
      <c r="C9" s="4">
        <v>1</v>
      </c>
      <c r="D9" s="4">
        <v>1</v>
      </c>
      <c r="E9" s="4">
        <v>1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6">
        <f t="shared" si="0"/>
        <v>5.5</v>
      </c>
      <c r="O9" s="5">
        <v>9</v>
      </c>
      <c r="P9" s="5">
        <f t="shared" si="1"/>
        <v>3.6</v>
      </c>
      <c r="Q9" s="5">
        <f t="shared" si="2"/>
        <v>9.1</v>
      </c>
    </row>
    <row r="10" spans="1:17" ht="14.4" x14ac:dyDescent="0.3">
      <c r="A10" s="7" t="s">
        <v>19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  <c r="O10" s="9">
        <v>0</v>
      </c>
      <c r="P10" s="9">
        <f t="shared" si="1"/>
        <v>0</v>
      </c>
      <c r="Q10" s="10">
        <f t="shared" si="2"/>
        <v>0</v>
      </c>
    </row>
    <row r="11" spans="1:17" ht="14.4" x14ac:dyDescent="0.3">
      <c r="A11" s="7" t="s">
        <v>20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  <c r="O11" s="9">
        <v>0</v>
      </c>
      <c r="P11" s="9">
        <f t="shared" si="1"/>
        <v>0</v>
      </c>
      <c r="Q11" s="10">
        <f t="shared" si="2"/>
        <v>0</v>
      </c>
    </row>
    <row r="12" spans="1:17" ht="14.4" x14ac:dyDescent="0.3">
      <c r="A12" s="3" t="s">
        <v>21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5">
        <f t="shared" si="0"/>
        <v>6</v>
      </c>
      <c r="O12" s="5">
        <v>4</v>
      </c>
      <c r="P12" s="5">
        <f t="shared" si="1"/>
        <v>1.6</v>
      </c>
      <c r="Q12" s="5">
        <f t="shared" si="2"/>
        <v>7.6</v>
      </c>
    </row>
    <row r="13" spans="1:17" ht="14.4" x14ac:dyDescent="0.3">
      <c r="A13" s="3" t="s">
        <v>22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5">
        <f t="shared" si="0"/>
        <v>6</v>
      </c>
      <c r="O13" s="5">
        <v>0</v>
      </c>
      <c r="P13" s="5">
        <f t="shared" si="1"/>
        <v>0</v>
      </c>
      <c r="Q13" s="5">
        <f t="shared" si="2"/>
        <v>6</v>
      </c>
    </row>
    <row r="14" spans="1:17" ht="14.4" x14ac:dyDescent="0.3">
      <c r="A14" s="3" t="s">
        <v>23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5">
        <f t="shared" si="0"/>
        <v>6</v>
      </c>
      <c r="O14" s="5">
        <v>8</v>
      </c>
      <c r="P14" s="5">
        <f t="shared" si="1"/>
        <v>3.2</v>
      </c>
      <c r="Q14" s="5">
        <f t="shared" si="2"/>
        <v>9.1999999999999993</v>
      </c>
    </row>
    <row r="15" spans="1:17" ht="14.4" x14ac:dyDescent="0.3">
      <c r="A15" s="3" t="s">
        <v>24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5">
        <f t="shared" si="0"/>
        <v>6</v>
      </c>
      <c r="O15" s="5">
        <v>9</v>
      </c>
      <c r="P15" s="5">
        <f t="shared" si="1"/>
        <v>3.6</v>
      </c>
      <c r="Q15" s="5">
        <f t="shared" si="2"/>
        <v>9.6</v>
      </c>
    </row>
    <row r="16" spans="1:17" ht="14.4" x14ac:dyDescent="0.3">
      <c r="A16" s="3" t="s">
        <v>25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5">
        <f t="shared" si="0"/>
        <v>6</v>
      </c>
      <c r="O16" s="5">
        <v>5</v>
      </c>
      <c r="P16" s="5">
        <f t="shared" si="1"/>
        <v>2</v>
      </c>
      <c r="Q16" s="5">
        <f t="shared" si="2"/>
        <v>8</v>
      </c>
    </row>
    <row r="17" spans="1:17" ht="14.4" x14ac:dyDescent="0.3">
      <c r="A17" s="3" t="s">
        <v>26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5">
        <f t="shared" si="0"/>
        <v>6</v>
      </c>
      <c r="O17" s="5">
        <v>9</v>
      </c>
      <c r="P17" s="5">
        <f t="shared" si="1"/>
        <v>3.6</v>
      </c>
      <c r="Q17" s="5">
        <f t="shared" si="2"/>
        <v>9.6</v>
      </c>
    </row>
    <row r="18" spans="1:17" ht="14.4" x14ac:dyDescent="0.3">
      <c r="A18" s="3" t="s">
        <v>27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5">
        <f t="shared" si="0"/>
        <v>6</v>
      </c>
      <c r="O18" s="5">
        <v>2</v>
      </c>
      <c r="P18" s="5">
        <f t="shared" si="1"/>
        <v>0.8</v>
      </c>
      <c r="Q18" s="5">
        <f t="shared" si="2"/>
        <v>6.8</v>
      </c>
    </row>
    <row r="19" spans="1:17" ht="14.4" x14ac:dyDescent="0.3">
      <c r="A19" s="3" t="s">
        <v>28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5">
        <f t="shared" si="0"/>
        <v>6</v>
      </c>
      <c r="O19" s="5">
        <v>9</v>
      </c>
      <c r="P19" s="5">
        <f t="shared" si="1"/>
        <v>3.6</v>
      </c>
      <c r="Q19" s="5">
        <f t="shared" si="2"/>
        <v>9.6</v>
      </c>
    </row>
    <row r="20" spans="1:17" ht="14.4" x14ac:dyDescent="0.3">
      <c r="A20" s="3" t="s">
        <v>29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5">
        <f t="shared" si="0"/>
        <v>6</v>
      </c>
      <c r="O20" s="5">
        <v>2</v>
      </c>
      <c r="P20" s="5">
        <f t="shared" si="1"/>
        <v>0.8</v>
      </c>
      <c r="Q20" s="5">
        <f t="shared" si="2"/>
        <v>6.8</v>
      </c>
    </row>
    <row r="21" spans="1:17" ht="15.75" customHeight="1" x14ac:dyDescent="0.3">
      <c r="A21" s="3" t="s">
        <v>30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5">
        <f t="shared" si="0"/>
        <v>6</v>
      </c>
      <c r="O21" s="5">
        <v>9</v>
      </c>
      <c r="P21" s="5">
        <f t="shared" si="1"/>
        <v>3.6</v>
      </c>
      <c r="Q21" s="5">
        <f t="shared" si="2"/>
        <v>9.6</v>
      </c>
    </row>
    <row r="22" spans="1:17" ht="15.75" customHeight="1" x14ac:dyDescent="0.3">
      <c r="A22" s="3" t="s">
        <v>31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5">
        <f t="shared" si="0"/>
        <v>6</v>
      </c>
      <c r="O22" s="5">
        <v>0</v>
      </c>
      <c r="P22" s="5">
        <f t="shared" si="1"/>
        <v>0</v>
      </c>
      <c r="Q22" s="5">
        <f t="shared" si="2"/>
        <v>6</v>
      </c>
    </row>
    <row r="23" spans="1:17" ht="15.75" customHeight="1" x14ac:dyDescent="0.3">
      <c r="A23" s="7" t="s">
        <v>32</v>
      </c>
      <c r="B23" s="8">
        <v>0</v>
      </c>
      <c r="C23" s="8">
        <v>1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1</v>
      </c>
      <c r="J23" s="8">
        <v>0</v>
      </c>
      <c r="K23" s="8">
        <v>1</v>
      </c>
      <c r="L23" s="8">
        <v>0</v>
      </c>
      <c r="M23" s="8">
        <v>1</v>
      </c>
      <c r="N23" s="9">
        <f t="shared" si="0"/>
        <v>2.5</v>
      </c>
      <c r="O23" s="9">
        <v>7</v>
      </c>
      <c r="P23" s="9">
        <f t="shared" si="1"/>
        <v>2.8000000000000003</v>
      </c>
      <c r="Q23" s="10">
        <f t="shared" si="2"/>
        <v>5.3000000000000007</v>
      </c>
    </row>
    <row r="24" spans="1:17" ht="15.75" customHeight="1" x14ac:dyDescent="0.3">
      <c r="A24" s="3" t="s">
        <v>33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5">
        <f t="shared" si="0"/>
        <v>6</v>
      </c>
      <c r="O24" s="5">
        <v>9</v>
      </c>
      <c r="P24" s="5">
        <f t="shared" si="1"/>
        <v>3.6</v>
      </c>
      <c r="Q24" s="5">
        <f t="shared" si="2"/>
        <v>9.6</v>
      </c>
    </row>
    <row r="25" spans="1:17" ht="15.75" customHeight="1" x14ac:dyDescent="0.3">
      <c r="A25" s="3" t="s">
        <v>34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5">
        <f t="shared" si="0"/>
        <v>5.5</v>
      </c>
      <c r="O25" s="5">
        <v>9</v>
      </c>
      <c r="P25" s="5">
        <f t="shared" si="1"/>
        <v>3.6</v>
      </c>
      <c r="Q25" s="5">
        <f t="shared" si="2"/>
        <v>9.1</v>
      </c>
    </row>
    <row r="26" spans="1:17" ht="15.75" customHeight="1" x14ac:dyDescent="0.3">
      <c r="A26" s="3" t="s">
        <v>35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5">
        <f t="shared" si="0"/>
        <v>5.5</v>
      </c>
      <c r="O26" s="5">
        <v>10</v>
      </c>
      <c r="P26" s="5">
        <f t="shared" si="1"/>
        <v>4</v>
      </c>
      <c r="Q26" s="5">
        <f t="shared" si="2"/>
        <v>9.5</v>
      </c>
    </row>
    <row r="27" spans="1:17" ht="15.75" customHeight="1" x14ac:dyDescent="0.3">
      <c r="A27" s="3" t="s">
        <v>36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5">
        <f t="shared" si="0"/>
        <v>6</v>
      </c>
      <c r="O27" s="5">
        <v>10</v>
      </c>
      <c r="P27" s="5">
        <f t="shared" si="1"/>
        <v>4</v>
      </c>
      <c r="Q27" s="5">
        <f t="shared" si="2"/>
        <v>10</v>
      </c>
    </row>
    <row r="28" spans="1:17" ht="15.75" customHeight="1" x14ac:dyDescent="0.3">
      <c r="A28" s="3" t="s">
        <v>37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5">
        <f t="shared" si="0"/>
        <v>6</v>
      </c>
      <c r="O28" s="5">
        <v>9</v>
      </c>
      <c r="P28" s="5">
        <f t="shared" si="1"/>
        <v>3.6</v>
      </c>
      <c r="Q28" s="5">
        <f t="shared" si="2"/>
        <v>9.6</v>
      </c>
    </row>
    <row r="29" spans="1:17" ht="15.75" customHeight="1" x14ac:dyDescent="0.3">
      <c r="A29" s="3" t="s">
        <v>38</v>
      </c>
      <c r="B29" s="4">
        <v>1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5">
        <f t="shared" si="0"/>
        <v>6</v>
      </c>
      <c r="O29" s="5">
        <v>10</v>
      </c>
      <c r="P29" s="5">
        <f t="shared" si="1"/>
        <v>4</v>
      </c>
      <c r="Q29" s="5">
        <f t="shared" si="2"/>
        <v>10</v>
      </c>
    </row>
    <row r="30" spans="1:17" ht="15.75" customHeight="1" x14ac:dyDescent="0.3">
      <c r="A30" s="3" t="s">
        <v>39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5">
        <f t="shared" si="0"/>
        <v>6</v>
      </c>
      <c r="O30" s="5">
        <v>9.5</v>
      </c>
      <c r="P30" s="5">
        <f t="shared" si="1"/>
        <v>3.8000000000000003</v>
      </c>
      <c r="Q30" s="5">
        <f t="shared" si="2"/>
        <v>9.8000000000000007</v>
      </c>
    </row>
    <row r="31" spans="1:17" ht="15.75" customHeight="1" x14ac:dyDescent="0.3">
      <c r="A31" s="7" t="s">
        <v>40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">
        <f t="shared" si="0"/>
        <v>0</v>
      </c>
      <c r="O31" s="9">
        <v>0</v>
      </c>
      <c r="P31" s="9">
        <f t="shared" si="1"/>
        <v>0</v>
      </c>
      <c r="Q31" s="10">
        <f t="shared" si="2"/>
        <v>0</v>
      </c>
    </row>
    <row r="32" spans="1:17" ht="15.75" customHeight="1" x14ac:dyDescent="0.3">
      <c r="A32" s="3" t="s">
        <v>41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5">
        <f t="shared" si="0"/>
        <v>6</v>
      </c>
      <c r="O32" s="5">
        <v>2</v>
      </c>
      <c r="P32" s="5">
        <f t="shared" si="1"/>
        <v>0.8</v>
      </c>
      <c r="Q32" s="5">
        <f t="shared" si="2"/>
        <v>6.8</v>
      </c>
    </row>
    <row r="33" spans="1:17" ht="15.75" customHeight="1" x14ac:dyDescent="0.3">
      <c r="A33" s="3" t="s">
        <v>42</v>
      </c>
      <c r="B33" s="4">
        <v>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5">
        <f t="shared" si="0"/>
        <v>6</v>
      </c>
      <c r="O33" s="5">
        <v>9.5</v>
      </c>
      <c r="P33" s="5">
        <f t="shared" si="1"/>
        <v>3.8000000000000003</v>
      </c>
      <c r="Q33" s="5">
        <f t="shared" si="2"/>
        <v>9.8000000000000007</v>
      </c>
    </row>
    <row r="34" spans="1:17" ht="15.75" customHeight="1" x14ac:dyDescent="0.3">
      <c r="A34" s="3" t="s">
        <v>43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5">
        <f t="shared" si="0"/>
        <v>6</v>
      </c>
      <c r="O34" s="5">
        <v>8.5</v>
      </c>
      <c r="P34" s="5">
        <f t="shared" si="1"/>
        <v>3.4000000000000004</v>
      </c>
      <c r="Q34" s="5">
        <f t="shared" si="2"/>
        <v>9.4</v>
      </c>
    </row>
    <row r="35" spans="1:17" ht="15.75" customHeight="1" x14ac:dyDescent="0.3">
      <c r="A35" s="3" t="s">
        <v>44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5">
        <f t="shared" si="0"/>
        <v>6</v>
      </c>
      <c r="O35" s="5">
        <v>10</v>
      </c>
      <c r="P35" s="5">
        <f t="shared" si="1"/>
        <v>4</v>
      </c>
      <c r="Q35" s="5">
        <f t="shared" si="2"/>
        <v>10</v>
      </c>
    </row>
    <row r="36" spans="1:17" ht="15.75" customHeight="1" x14ac:dyDescent="0.3">
      <c r="A36" s="7" t="s">
        <v>45</v>
      </c>
      <c r="B36" s="8">
        <v>0</v>
      </c>
      <c r="C36" s="8">
        <v>1</v>
      </c>
      <c r="D36" s="8">
        <v>0</v>
      </c>
      <c r="E36" s="8">
        <v>1</v>
      </c>
      <c r="F36" s="8">
        <v>0</v>
      </c>
      <c r="G36" s="8">
        <v>1</v>
      </c>
      <c r="H36" s="8">
        <v>0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9">
        <f t="shared" si="0"/>
        <v>2</v>
      </c>
      <c r="O36" s="9">
        <v>0</v>
      </c>
      <c r="P36" s="9">
        <f t="shared" si="1"/>
        <v>0</v>
      </c>
      <c r="Q36" s="10">
        <f t="shared" si="2"/>
        <v>2</v>
      </c>
    </row>
    <row r="37" spans="1:17" ht="15.75" customHeight="1" x14ac:dyDescent="0.3">
      <c r="A37" s="7" t="s">
        <v>46</v>
      </c>
      <c r="B37" s="8">
        <v>0</v>
      </c>
      <c r="C37" s="8">
        <v>1</v>
      </c>
      <c r="D37" s="8">
        <v>0</v>
      </c>
      <c r="E37" s="8">
        <v>1</v>
      </c>
      <c r="F37" s="8">
        <v>0</v>
      </c>
      <c r="G37" s="8">
        <v>1</v>
      </c>
      <c r="H37" s="8">
        <v>0</v>
      </c>
      <c r="I37" s="8">
        <v>1</v>
      </c>
      <c r="J37" s="8">
        <v>0</v>
      </c>
      <c r="K37" s="8">
        <v>1</v>
      </c>
      <c r="L37" s="8">
        <v>0</v>
      </c>
      <c r="M37" s="8">
        <v>1</v>
      </c>
      <c r="N37" s="9">
        <f t="shared" si="0"/>
        <v>3</v>
      </c>
      <c r="O37" s="9">
        <v>2</v>
      </c>
      <c r="P37" s="9">
        <f t="shared" si="1"/>
        <v>0.8</v>
      </c>
      <c r="Q37" s="10">
        <f t="shared" si="2"/>
        <v>3.8</v>
      </c>
    </row>
    <row r="38" spans="1:17" ht="15.75" customHeight="1" x14ac:dyDescent="0.3">
      <c r="A38" s="3" t="s">
        <v>47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5">
        <f t="shared" si="0"/>
        <v>6</v>
      </c>
      <c r="O38" s="5">
        <v>2</v>
      </c>
      <c r="P38" s="5">
        <f t="shared" si="1"/>
        <v>0.8</v>
      </c>
      <c r="Q38" s="5">
        <f t="shared" si="2"/>
        <v>6.8</v>
      </c>
    </row>
    <row r="39" spans="1:17" ht="15.75" customHeight="1" x14ac:dyDescent="0.3">
      <c r="A39" s="7" t="s">
        <v>48</v>
      </c>
      <c r="B39" s="8">
        <v>0</v>
      </c>
      <c r="C39" s="8">
        <v>0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1</v>
      </c>
      <c r="L39" s="8">
        <v>0</v>
      </c>
      <c r="M39" s="8">
        <v>1</v>
      </c>
      <c r="N39" s="9">
        <f t="shared" si="0"/>
        <v>2.5</v>
      </c>
      <c r="O39" s="9">
        <v>2</v>
      </c>
      <c r="P39" s="9">
        <f t="shared" si="1"/>
        <v>0.8</v>
      </c>
      <c r="Q39" s="10">
        <f t="shared" si="2"/>
        <v>3.3</v>
      </c>
    </row>
    <row r="40" spans="1:17" ht="15.75" customHeight="1" x14ac:dyDescent="0.3">
      <c r="A40" s="3" t="s">
        <v>49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0</v>
      </c>
      <c r="M40" s="4">
        <v>0</v>
      </c>
      <c r="N40" s="5">
        <f t="shared" si="0"/>
        <v>5</v>
      </c>
      <c r="O40" s="5">
        <v>10</v>
      </c>
      <c r="P40" s="5">
        <f t="shared" si="1"/>
        <v>4</v>
      </c>
      <c r="Q40" s="5">
        <f t="shared" si="2"/>
        <v>9</v>
      </c>
    </row>
    <row r="41" spans="1:17" ht="15.75" customHeight="1" x14ac:dyDescent="0.3">
      <c r="A41" s="3" t="s">
        <v>50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5">
        <f t="shared" si="0"/>
        <v>6</v>
      </c>
      <c r="O41" s="5">
        <v>10</v>
      </c>
      <c r="P41" s="5">
        <f t="shared" si="1"/>
        <v>4</v>
      </c>
      <c r="Q41" s="5">
        <f t="shared" si="2"/>
        <v>10</v>
      </c>
    </row>
    <row r="42" spans="1:17" ht="15.75" customHeight="1" x14ac:dyDescent="0.3">
      <c r="A42" s="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  <c r="O42" s="3"/>
      <c r="P42" s="3"/>
      <c r="Q42" s="3"/>
    </row>
    <row r="43" spans="1:17" ht="15.75" customHeight="1" x14ac:dyDescent="0.3">
      <c r="A43" s="3" t="s">
        <v>51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5">
        <f t="shared" ref="N43:N62" si="3">(B43+C43+D43+E43+F43+G43+H43+I43+J43+K43+L43+M43)/2</f>
        <v>6</v>
      </c>
      <c r="O43" s="5">
        <v>0</v>
      </c>
      <c r="P43" s="5">
        <f t="shared" ref="P43:P62" si="4">O43*0.4</f>
        <v>0</v>
      </c>
      <c r="Q43" s="5">
        <f t="shared" ref="Q43:Q62" si="5">N43+P43</f>
        <v>6</v>
      </c>
    </row>
    <row r="44" spans="1:17" ht="15.75" customHeight="1" x14ac:dyDescent="0.3">
      <c r="A44" s="7" t="s">
        <v>52</v>
      </c>
      <c r="B44" s="8">
        <v>0</v>
      </c>
      <c r="C44" s="8">
        <v>1</v>
      </c>
      <c r="D44" s="8">
        <v>0</v>
      </c>
      <c r="E44" s="8">
        <v>1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0</v>
      </c>
      <c r="M44" s="8">
        <v>1</v>
      </c>
      <c r="N44" s="9">
        <f t="shared" si="3"/>
        <v>3</v>
      </c>
      <c r="O44" s="9">
        <v>2</v>
      </c>
      <c r="P44" s="9">
        <f t="shared" si="4"/>
        <v>0.8</v>
      </c>
      <c r="Q44" s="10">
        <f t="shared" si="5"/>
        <v>3.8</v>
      </c>
    </row>
    <row r="45" spans="1:17" ht="15.75" customHeight="1" x14ac:dyDescent="0.3">
      <c r="A45" s="7" t="s">
        <v>53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f t="shared" si="3"/>
        <v>0</v>
      </c>
      <c r="O45" s="9">
        <v>0</v>
      </c>
      <c r="P45" s="9">
        <f t="shared" si="4"/>
        <v>0</v>
      </c>
      <c r="Q45" s="10">
        <f t="shared" si="5"/>
        <v>0</v>
      </c>
    </row>
    <row r="46" spans="1:17" ht="15.75" customHeight="1" x14ac:dyDescent="0.3">
      <c r="A46" s="3" t="s">
        <v>54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5">
        <f t="shared" si="3"/>
        <v>6</v>
      </c>
      <c r="O46" s="5">
        <v>9.5</v>
      </c>
      <c r="P46" s="5">
        <f t="shared" si="4"/>
        <v>3.8000000000000003</v>
      </c>
      <c r="Q46" s="5">
        <f t="shared" si="5"/>
        <v>9.8000000000000007</v>
      </c>
    </row>
    <row r="47" spans="1:17" ht="15.75" customHeight="1" x14ac:dyDescent="0.3">
      <c r="A47" s="3" t="s">
        <v>55</v>
      </c>
      <c r="B47" s="4">
        <v>1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5">
        <f t="shared" si="3"/>
        <v>6</v>
      </c>
      <c r="O47" s="5">
        <v>10</v>
      </c>
      <c r="P47" s="5">
        <f t="shared" si="4"/>
        <v>4</v>
      </c>
      <c r="Q47" s="5">
        <f t="shared" si="5"/>
        <v>10</v>
      </c>
    </row>
    <row r="48" spans="1:17" ht="15.75" customHeight="1" x14ac:dyDescent="0.3">
      <c r="A48" s="3" t="s">
        <v>56</v>
      </c>
      <c r="B48" s="4">
        <v>1</v>
      </c>
      <c r="C48" s="4">
        <v>1</v>
      </c>
      <c r="D48" s="4">
        <v>0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5">
        <f t="shared" si="3"/>
        <v>5.5</v>
      </c>
      <c r="O48" s="5">
        <v>2</v>
      </c>
      <c r="P48" s="5">
        <f t="shared" si="4"/>
        <v>0.8</v>
      </c>
      <c r="Q48" s="5">
        <f t="shared" si="5"/>
        <v>6.3</v>
      </c>
    </row>
    <row r="49" spans="1:17" ht="15.75" customHeight="1" x14ac:dyDescent="0.3">
      <c r="A49" s="3" t="s">
        <v>57</v>
      </c>
      <c r="B49" s="4">
        <v>0</v>
      </c>
      <c r="C49" s="4">
        <v>1</v>
      </c>
      <c r="D49" s="4">
        <v>0</v>
      </c>
      <c r="E49" s="4">
        <v>1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1</v>
      </c>
      <c r="N49" s="5">
        <f t="shared" si="3"/>
        <v>2.5</v>
      </c>
      <c r="O49" s="5">
        <v>10</v>
      </c>
      <c r="P49" s="5">
        <f t="shared" si="4"/>
        <v>4</v>
      </c>
      <c r="Q49" s="5">
        <f t="shared" si="5"/>
        <v>6.5</v>
      </c>
    </row>
    <row r="50" spans="1:17" ht="15.75" customHeight="1" x14ac:dyDescent="0.3">
      <c r="A50" s="3" t="s">
        <v>58</v>
      </c>
      <c r="B50" s="4">
        <v>1</v>
      </c>
      <c r="C50" s="4">
        <v>1</v>
      </c>
      <c r="D50" s="4">
        <v>1</v>
      </c>
      <c r="E50" s="4">
        <v>1</v>
      </c>
      <c r="F50" s="4">
        <v>0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0</v>
      </c>
      <c r="M50" s="4">
        <v>1</v>
      </c>
      <c r="N50" s="5">
        <f t="shared" si="3"/>
        <v>5</v>
      </c>
      <c r="O50" s="5">
        <v>9.5</v>
      </c>
      <c r="P50" s="5">
        <f t="shared" si="4"/>
        <v>3.8000000000000003</v>
      </c>
      <c r="Q50" s="5">
        <f t="shared" si="5"/>
        <v>8.8000000000000007</v>
      </c>
    </row>
    <row r="51" spans="1:17" ht="15.75" customHeight="1" x14ac:dyDescent="0.3">
      <c r="A51" s="3" t="s">
        <v>59</v>
      </c>
      <c r="B51" s="4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5">
        <f t="shared" si="3"/>
        <v>6</v>
      </c>
      <c r="O51" s="5">
        <v>10</v>
      </c>
      <c r="P51" s="5">
        <f t="shared" si="4"/>
        <v>4</v>
      </c>
      <c r="Q51" s="5">
        <f t="shared" si="5"/>
        <v>10</v>
      </c>
    </row>
    <row r="52" spans="1:17" ht="15.75" customHeight="1" x14ac:dyDescent="0.3">
      <c r="A52" s="3" t="s">
        <v>60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5">
        <f t="shared" si="3"/>
        <v>6</v>
      </c>
      <c r="O52" s="5">
        <v>10</v>
      </c>
      <c r="P52" s="5">
        <f t="shared" si="4"/>
        <v>4</v>
      </c>
      <c r="Q52" s="5">
        <f t="shared" si="5"/>
        <v>10</v>
      </c>
    </row>
    <row r="53" spans="1:17" ht="15.75" customHeight="1" x14ac:dyDescent="0.3">
      <c r="A53" s="3" t="s">
        <v>61</v>
      </c>
      <c r="B53" s="4">
        <v>0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0</v>
      </c>
      <c r="M53" s="4">
        <v>1</v>
      </c>
      <c r="N53" s="5">
        <f t="shared" si="3"/>
        <v>5</v>
      </c>
      <c r="O53" s="5">
        <v>9.5</v>
      </c>
      <c r="P53" s="5">
        <f t="shared" si="4"/>
        <v>3.8000000000000003</v>
      </c>
      <c r="Q53" s="5">
        <f t="shared" si="5"/>
        <v>8.8000000000000007</v>
      </c>
    </row>
    <row r="54" spans="1:17" ht="15.75" customHeight="1" x14ac:dyDescent="0.3">
      <c r="A54" s="3" t="s">
        <v>62</v>
      </c>
      <c r="B54" s="4">
        <v>1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5">
        <f t="shared" si="3"/>
        <v>5.5</v>
      </c>
      <c r="O54" s="5">
        <v>6</v>
      </c>
      <c r="P54" s="5">
        <f t="shared" si="4"/>
        <v>2.4000000000000004</v>
      </c>
      <c r="Q54" s="5">
        <f t="shared" si="5"/>
        <v>7.9</v>
      </c>
    </row>
    <row r="55" spans="1:17" ht="15.75" customHeight="1" x14ac:dyDescent="0.3">
      <c r="A55" s="7" t="s">
        <v>63</v>
      </c>
      <c r="B55" s="8">
        <v>1</v>
      </c>
      <c r="C55" s="8">
        <v>1</v>
      </c>
      <c r="D55" s="8">
        <v>1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9">
        <f t="shared" si="3"/>
        <v>2</v>
      </c>
      <c r="O55" s="9">
        <v>0</v>
      </c>
      <c r="P55" s="9">
        <f t="shared" si="4"/>
        <v>0</v>
      </c>
      <c r="Q55" s="10">
        <f t="shared" si="5"/>
        <v>2</v>
      </c>
    </row>
    <row r="56" spans="1:17" ht="15.75" customHeight="1" x14ac:dyDescent="0.3">
      <c r="A56" s="3" t="s">
        <v>64</v>
      </c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5">
        <f t="shared" si="3"/>
        <v>6</v>
      </c>
      <c r="O56" s="5">
        <v>10</v>
      </c>
      <c r="P56" s="5">
        <f t="shared" si="4"/>
        <v>4</v>
      </c>
      <c r="Q56" s="5">
        <f t="shared" si="5"/>
        <v>10</v>
      </c>
    </row>
    <row r="57" spans="1:17" ht="15.75" customHeight="1" x14ac:dyDescent="0.3">
      <c r="A57" s="3" t="s">
        <v>65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5">
        <f t="shared" si="3"/>
        <v>6</v>
      </c>
      <c r="O57" s="5">
        <v>10</v>
      </c>
      <c r="P57" s="5">
        <f t="shared" si="4"/>
        <v>4</v>
      </c>
      <c r="Q57" s="5">
        <f t="shared" si="5"/>
        <v>10</v>
      </c>
    </row>
    <row r="58" spans="1:17" ht="15.75" customHeight="1" x14ac:dyDescent="0.3">
      <c r="A58" s="3" t="s">
        <v>66</v>
      </c>
      <c r="B58" s="4">
        <v>1</v>
      </c>
      <c r="C58" s="4">
        <v>1</v>
      </c>
      <c r="D58" s="4">
        <v>1</v>
      </c>
      <c r="E58" s="4">
        <v>1</v>
      </c>
      <c r="F58" s="4">
        <v>0</v>
      </c>
      <c r="G58" s="4">
        <v>1</v>
      </c>
      <c r="H58" s="4">
        <v>0</v>
      </c>
      <c r="I58" s="4">
        <v>1</v>
      </c>
      <c r="J58" s="4">
        <v>0</v>
      </c>
      <c r="K58" s="4">
        <v>1</v>
      </c>
      <c r="L58" s="4">
        <v>0</v>
      </c>
      <c r="M58" s="4">
        <v>1</v>
      </c>
      <c r="N58" s="5">
        <f t="shared" si="3"/>
        <v>4</v>
      </c>
      <c r="O58" s="5">
        <v>8</v>
      </c>
      <c r="P58" s="5">
        <f t="shared" si="4"/>
        <v>3.2</v>
      </c>
      <c r="Q58" s="5">
        <f t="shared" si="5"/>
        <v>7.2</v>
      </c>
    </row>
    <row r="59" spans="1:17" ht="15.75" customHeight="1" x14ac:dyDescent="0.3">
      <c r="A59" s="3" t="s">
        <v>67</v>
      </c>
      <c r="B59" s="4">
        <v>1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5">
        <f t="shared" si="3"/>
        <v>6</v>
      </c>
      <c r="O59" s="5">
        <v>10</v>
      </c>
      <c r="P59" s="5">
        <f t="shared" si="4"/>
        <v>4</v>
      </c>
      <c r="Q59" s="5">
        <f t="shared" si="5"/>
        <v>10</v>
      </c>
    </row>
    <row r="60" spans="1:17" ht="15.75" customHeight="1" x14ac:dyDescent="0.3">
      <c r="A60" s="3" t="s">
        <v>68</v>
      </c>
      <c r="B60" s="4">
        <v>1</v>
      </c>
      <c r="C60" s="4">
        <v>0</v>
      </c>
      <c r="D60" s="4">
        <v>1</v>
      </c>
      <c r="E60" s="4">
        <v>1</v>
      </c>
      <c r="F60" s="4">
        <v>1</v>
      </c>
      <c r="G60" s="4">
        <v>0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5">
        <f t="shared" si="3"/>
        <v>5</v>
      </c>
      <c r="O60" s="5">
        <v>4</v>
      </c>
      <c r="P60" s="5">
        <f t="shared" si="4"/>
        <v>1.6</v>
      </c>
      <c r="Q60" s="5">
        <f t="shared" si="5"/>
        <v>6.6</v>
      </c>
    </row>
    <row r="61" spans="1:17" ht="15.75" customHeight="1" x14ac:dyDescent="0.3">
      <c r="A61" s="3" t="s">
        <v>69</v>
      </c>
      <c r="B61" s="4">
        <v>1</v>
      </c>
      <c r="C61" s="4">
        <v>0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0</v>
      </c>
      <c r="L61" s="4">
        <v>1</v>
      </c>
      <c r="M61" s="4">
        <v>1</v>
      </c>
      <c r="N61" s="5">
        <f t="shared" si="3"/>
        <v>5</v>
      </c>
      <c r="O61" s="5">
        <v>5</v>
      </c>
      <c r="P61" s="5">
        <f t="shared" si="4"/>
        <v>2</v>
      </c>
      <c r="Q61" s="5">
        <f t="shared" si="5"/>
        <v>7</v>
      </c>
    </row>
    <row r="62" spans="1:17" ht="15.75" customHeight="1" x14ac:dyDescent="0.3">
      <c r="A62" s="3" t="s">
        <v>70</v>
      </c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0</v>
      </c>
      <c r="L62" s="4">
        <v>0</v>
      </c>
      <c r="M62" s="4">
        <v>1</v>
      </c>
      <c r="N62" s="5">
        <f t="shared" si="3"/>
        <v>5</v>
      </c>
      <c r="O62" s="5">
        <v>10</v>
      </c>
      <c r="P62" s="5">
        <f t="shared" si="4"/>
        <v>4</v>
      </c>
      <c r="Q62" s="5">
        <f t="shared" si="5"/>
        <v>9</v>
      </c>
    </row>
    <row r="63" spans="1:17" ht="15.75" customHeight="1" x14ac:dyDescent="0.3">
      <c r="A63" s="3"/>
      <c r="B63" s="3" t="s">
        <v>71</v>
      </c>
      <c r="C63" s="3" t="s">
        <v>72</v>
      </c>
      <c r="D63" s="3" t="s">
        <v>71</v>
      </c>
      <c r="E63" s="3" t="s">
        <v>72</v>
      </c>
      <c r="F63" s="3" t="s">
        <v>71</v>
      </c>
      <c r="G63" s="3" t="s">
        <v>72</v>
      </c>
      <c r="H63" s="3" t="s">
        <v>71</v>
      </c>
      <c r="I63" s="3" t="s">
        <v>72</v>
      </c>
      <c r="J63" s="3" t="s">
        <v>71</v>
      </c>
      <c r="K63" s="3" t="s">
        <v>72</v>
      </c>
      <c r="L63" s="3" t="s">
        <v>71</v>
      </c>
      <c r="M63" s="3" t="s">
        <v>72</v>
      </c>
      <c r="N63" s="3"/>
      <c r="O63" s="3"/>
      <c r="P63" s="3"/>
      <c r="Q63" s="3"/>
    </row>
    <row r="64" spans="1:17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</sheetData>
  <mergeCells count="6">
    <mergeCell ref="L1:M1"/>
    <mergeCell ref="B1:C1"/>
    <mergeCell ref="D1:E1"/>
    <mergeCell ref="F1:G1"/>
    <mergeCell ref="H1:I1"/>
    <mergeCell ref="J1:K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 Marchioni</dc:creator>
  <cp:lastModifiedBy>Má Ortega</cp:lastModifiedBy>
  <dcterms:created xsi:type="dcterms:W3CDTF">2023-12-05T21:36:03Z</dcterms:created>
  <dcterms:modified xsi:type="dcterms:W3CDTF">2023-12-06T00:24:52Z</dcterms:modified>
</cp:coreProperties>
</file>