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a\Documents\SEP0254\"/>
    </mc:Choice>
  </mc:AlternateContent>
  <xr:revisionPtr revIDLastSave="0" documentId="8_{A6196FA3-6B0C-44E2-8DB6-4D0A5D1E8BEC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exercício_1_1" sheetId="4" r:id="rId1"/>
    <sheet name="exercício_1_2" sheetId="21" r:id="rId2"/>
    <sheet name="exercício_2_1" sheetId="22" r:id="rId3"/>
    <sheet name="exercício_2_2" sheetId="23" r:id="rId4"/>
    <sheet name="exercício_3_1" sheetId="24" r:id="rId5"/>
    <sheet name="exercício_3_2" sheetId="25" r:id="rId6"/>
    <sheet name="exercício_3_11" sheetId="26" r:id="rId7"/>
    <sheet name="exercício_3_12" sheetId="2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26" l="1"/>
  <c r="C24" i="26"/>
  <c r="Z17" i="26"/>
  <c r="Z18" i="26"/>
  <c r="Z19" i="26"/>
  <c r="Z20" i="26"/>
  <c r="Z21" i="26"/>
  <c r="Z22" i="26"/>
  <c r="Z23" i="26"/>
  <c r="Z16" i="26"/>
  <c r="Q24" i="26"/>
  <c r="R24" i="26"/>
  <c r="S24" i="26"/>
  <c r="T24" i="26"/>
  <c r="U24" i="26"/>
  <c r="V24" i="26"/>
  <c r="W24" i="26"/>
  <c r="X24" i="26"/>
  <c r="Y24" i="26"/>
  <c r="P24" i="26"/>
  <c r="P17" i="26"/>
  <c r="Q17" i="26"/>
  <c r="R17" i="26"/>
  <c r="P18" i="26"/>
  <c r="Q18" i="26"/>
  <c r="S18" i="26"/>
  <c r="P19" i="26"/>
  <c r="Q19" i="26"/>
  <c r="S19" i="26"/>
  <c r="P20" i="26"/>
  <c r="R20" i="26"/>
  <c r="S20" i="26"/>
  <c r="T20" i="26"/>
  <c r="U20" i="26"/>
  <c r="V20" i="26"/>
  <c r="W20" i="26"/>
  <c r="X20" i="26"/>
  <c r="Y20" i="26"/>
  <c r="S21" i="26"/>
  <c r="T21" i="26"/>
  <c r="U21" i="26"/>
  <c r="V21" i="26"/>
  <c r="W21" i="26"/>
  <c r="X21" i="26"/>
  <c r="Y21" i="26"/>
  <c r="S22" i="26"/>
  <c r="T22" i="26"/>
  <c r="U22" i="26"/>
  <c r="V22" i="26"/>
  <c r="W22" i="26"/>
  <c r="X22" i="26"/>
  <c r="T23" i="26"/>
  <c r="U23" i="26"/>
  <c r="Y23" i="26"/>
  <c r="R16" i="26"/>
  <c r="Q16" i="26"/>
  <c r="P16" i="26"/>
  <c r="M16" i="26"/>
  <c r="O17" i="26"/>
  <c r="O18" i="26"/>
  <c r="O19" i="26"/>
  <c r="O20" i="26"/>
  <c r="O21" i="26"/>
  <c r="O22" i="26"/>
  <c r="O23" i="26"/>
  <c r="O16" i="26"/>
  <c r="Y15" i="26"/>
  <c r="X15" i="26"/>
  <c r="W15" i="26"/>
  <c r="V15" i="26"/>
  <c r="U15" i="26"/>
  <c r="T15" i="26"/>
  <c r="S15" i="26"/>
  <c r="R15" i="26"/>
  <c r="Q15" i="26"/>
  <c r="P15" i="26"/>
  <c r="R12" i="26"/>
  <c r="S12" i="26"/>
  <c r="T12" i="26"/>
  <c r="U12" i="26"/>
  <c r="V12" i="26"/>
  <c r="W12" i="26"/>
  <c r="X12" i="26"/>
  <c r="Y12" i="26"/>
  <c r="Z12" i="26"/>
  <c r="Q12" i="26"/>
  <c r="M11" i="22"/>
  <c r="AA5" i="26"/>
  <c r="AA6" i="26"/>
  <c r="AA7" i="26"/>
  <c r="AA8" i="26"/>
  <c r="AA9" i="26"/>
  <c r="AA10" i="26"/>
  <c r="AA11" i="26"/>
  <c r="S4" i="22"/>
  <c r="S4" i="26"/>
  <c r="V4" i="26"/>
  <c r="S5" i="26"/>
  <c r="V5" i="26"/>
  <c r="S6" i="26"/>
  <c r="Z6" i="26"/>
  <c r="S7" i="26"/>
  <c r="Z7" i="26"/>
  <c r="R8" i="26"/>
  <c r="S8" i="26"/>
  <c r="T8" i="26"/>
  <c r="U8" i="26"/>
  <c r="V8" i="26"/>
  <c r="W8" i="26"/>
  <c r="X8" i="26"/>
  <c r="Y8" i="26"/>
  <c r="Z8" i="26"/>
  <c r="R9" i="26"/>
  <c r="T9" i="26"/>
  <c r="U9" i="26"/>
  <c r="W9" i="26"/>
  <c r="X9" i="26"/>
  <c r="Y9" i="26"/>
  <c r="Z9" i="26"/>
  <c r="R10" i="26"/>
  <c r="U10" i="26"/>
  <c r="W10" i="26"/>
  <c r="X10" i="26"/>
  <c r="Y10" i="26"/>
  <c r="Z10" i="26"/>
  <c r="T11" i="26"/>
  <c r="W11" i="26"/>
  <c r="Y11" i="26"/>
  <c r="Q4" i="26"/>
  <c r="Q5" i="26"/>
  <c r="Q6" i="26"/>
  <c r="Q7" i="26"/>
  <c r="M17" i="26"/>
  <c r="M18" i="26"/>
  <c r="M19" i="26"/>
  <c r="M20" i="26"/>
  <c r="M21" i="26"/>
  <c r="M22" i="26"/>
  <c r="M23" i="26"/>
  <c r="I15" i="22"/>
  <c r="D24" i="26"/>
  <c r="E24" i="26"/>
  <c r="F24" i="26"/>
  <c r="G24" i="26"/>
  <c r="H24" i="26"/>
  <c r="I24" i="26"/>
  <c r="J24" i="26"/>
  <c r="K24" i="26"/>
  <c r="L24" i="26"/>
  <c r="C22" i="22"/>
  <c r="O14" i="26"/>
  <c r="Z3" i="26"/>
  <c r="Y3" i="26"/>
  <c r="X3" i="26"/>
  <c r="W3" i="26"/>
  <c r="V3" i="26"/>
  <c r="U3" i="26"/>
  <c r="T3" i="26"/>
  <c r="S3" i="26"/>
  <c r="R3" i="26"/>
  <c r="Q3" i="26"/>
  <c r="O14" i="24"/>
  <c r="R3" i="24"/>
  <c r="S3" i="24"/>
  <c r="T3" i="24"/>
  <c r="U3" i="24"/>
  <c r="V3" i="24"/>
  <c r="W3" i="24"/>
  <c r="X3" i="24"/>
  <c r="Y3" i="24"/>
  <c r="Z3" i="24"/>
  <c r="Q3" i="24"/>
  <c r="L18" i="22" l="1"/>
  <c r="C7" i="23" s="1"/>
  <c r="K19" i="22"/>
  <c r="B8" i="23" s="1"/>
  <c r="K15" i="22"/>
  <c r="B4" i="23" s="1"/>
  <c r="R4" i="22"/>
  <c r="Q7" i="22"/>
  <c r="Q18" i="22" s="1"/>
  <c r="H7" i="23" s="1"/>
  <c r="R7" i="22"/>
  <c r="O18" i="22" s="1"/>
  <c r="F7" i="23" s="1"/>
  <c r="P9" i="22"/>
  <c r="P21" i="22" s="1"/>
  <c r="G10" i="23" s="1"/>
  <c r="P10" i="22"/>
  <c r="P20" i="22" s="1"/>
  <c r="G9" i="23" s="1"/>
  <c r="Q10" i="22"/>
  <c r="Q20" i="22" s="1"/>
  <c r="H9" i="23" s="1"/>
  <c r="N4" i="22"/>
  <c r="N15" i="22" s="1"/>
  <c r="E4" i="23" s="1"/>
  <c r="O4" i="22"/>
  <c r="M6" i="22"/>
  <c r="L17" i="22" s="1"/>
  <c r="C6" i="23" s="1"/>
  <c r="M7" i="22"/>
  <c r="N7" i="22"/>
  <c r="N18" i="22" s="1"/>
  <c r="E7" i="23" s="1"/>
  <c r="O8" i="22"/>
  <c r="M19" i="22" s="1"/>
  <c r="D8" i="23" s="1"/>
  <c r="O9" i="22"/>
  <c r="M21" i="22" s="1"/>
  <c r="D10" i="23" s="1"/>
  <c r="M10" i="22"/>
  <c r="L20" i="22" s="1"/>
  <c r="C9" i="23" s="1"/>
  <c r="L10" i="22"/>
  <c r="K20" i="22" s="1"/>
  <c r="B9" i="23" s="1"/>
  <c r="L9" i="22"/>
  <c r="K21" i="22" s="1"/>
  <c r="B10" i="23" s="1"/>
  <c r="L8" i="22"/>
  <c r="L7" i="22"/>
  <c r="K18" i="22" s="1"/>
  <c r="B7" i="23" s="1"/>
  <c r="L6" i="22"/>
  <c r="K17" i="22" s="1"/>
  <c r="B6" i="23" s="1"/>
  <c r="L5" i="22"/>
  <c r="K16" i="22" s="1"/>
  <c r="B5" i="23" s="1"/>
  <c r="L4" i="22"/>
  <c r="P3" i="22"/>
  <c r="P14" i="22" s="1"/>
  <c r="C16" i="22"/>
  <c r="D16" i="22"/>
  <c r="E16" i="22"/>
  <c r="O7" i="22" s="1"/>
  <c r="M18" i="22" s="1"/>
  <c r="D7" i="23" s="1"/>
  <c r="F16" i="22"/>
  <c r="P7" i="22" s="1"/>
  <c r="P18" i="22" s="1"/>
  <c r="G7" i="23" s="1"/>
  <c r="G16" i="22"/>
  <c r="H16" i="22"/>
  <c r="C17" i="22"/>
  <c r="M9" i="22" s="1"/>
  <c r="L21" i="22" s="1"/>
  <c r="C10" i="23" s="1"/>
  <c r="D17" i="22"/>
  <c r="N9" i="22" s="1"/>
  <c r="N21" i="22" s="1"/>
  <c r="E10" i="23" s="1"/>
  <c r="E17" i="22"/>
  <c r="F17" i="22"/>
  <c r="G17" i="22"/>
  <c r="Q9" i="22" s="1"/>
  <c r="Q21" i="22" s="1"/>
  <c r="H10" i="23" s="1"/>
  <c r="H17" i="22"/>
  <c r="R9" i="22" s="1"/>
  <c r="O21" i="22" s="1"/>
  <c r="F10" i="23" s="1"/>
  <c r="C18" i="22"/>
  <c r="M4" i="22" s="1"/>
  <c r="D18" i="22"/>
  <c r="E18" i="22"/>
  <c r="F18" i="22"/>
  <c r="P4" i="22" s="1"/>
  <c r="G18" i="22"/>
  <c r="Q4" i="22" s="1"/>
  <c r="H18" i="22"/>
  <c r="C19" i="22"/>
  <c r="M8" i="22" s="1"/>
  <c r="L19" i="22" s="1"/>
  <c r="C8" i="23" s="1"/>
  <c r="D19" i="22"/>
  <c r="N8" i="22" s="1"/>
  <c r="N19" i="22" s="1"/>
  <c r="E8" i="23" s="1"/>
  <c r="E19" i="22"/>
  <c r="F19" i="22"/>
  <c r="P8" i="22" s="1"/>
  <c r="P19" i="22" s="1"/>
  <c r="G8" i="23" s="1"/>
  <c r="G19" i="22"/>
  <c r="Q8" i="22" s="1"/>
  <c r="Q19" i="22" s="1"/>
  <c r="H8" i="23" s="1"/>
  <c r="H19" i="22"/>
  <c r="R8" i="22" s="1"/>
  <c r="O19" i="22" s="1"/>
  <c r="F8" i="23" s="1"/>
  <c r="C20" i="22"/>
  <c r="M5" i="22" s="1"/>
  <c r="L16" i="22" s="1"/>
  <c r="C5" i="23" s="1"/>
  <c r="D20" i="22"/>
  <c r="N5" i="22" s="1"/>
  <c r="N16" i="22" s="1"/>
  <c r="E5" i="23" s="1"/>
  <c r="E20" i="22"/>
  <c r="O5" i="22" s="1"/>
  <c r="M16" i="22" s="1"/>
  <c r="D5" i="23" s="1"/>
  <c r="F20" i="22"/>
  <c r="P5" i="22" s="1"/>
  <c r="P16" i="22" s="1"/>
  <c r="G5" i="23" s="1"/>
  <c r="G20" i="22"/>
  <c r="Q5" i="22" s="1"/>
  <c r="Q16" i="22" s="1"/>
  <c r="H5" i="23" s="1"/>
  <c r="H20" i="22"/>
  <c r="R5" i="22" s="1"/>
  <c r="O16" i="22" s="1"/>
  <c r="F5" i="23" s="1"/>
  <c r="C21" i="22"/>
  <c r="D21" i="22"/>
  <c r="N10" i="22" s="1"/>
  <c r="N20" i="22" s="1"/>
  <c r="E9" i="23" s="1"/>
  <c r="E21" i="22"/>
  <c r="O10" i="22" s="1"/>
  <c r="M20" i="22" s="1"/>
  <c r="D9" i="23" s="1"/>
  <c r="F21" i="22"/>
  <c r="G21" i="22"/>
  <c r="H21" i="22"/>
  <c r="R10" i="22" s="1"/>
  <c r="O20" i="22" s="1"/>
  <c r="F9" i="23" s="1"/>
  <c r="D15" i="22"/>
  <c r="N6" i="22" s="1"/>
  <c r="N17" i="22" s="1"/>
  <c r="E6" i="23" s="1"/>
  <c r="E15" i="22"/>
  <c r="O6" i="22" s="1"/>
  <c r="M17" i="22" s="1"/>
  <c r="D6" i="23" s="1"/>
  <c r="F15" i="22"/>
  <c r="P6" i="22" s="1"/>
  <c r="P17" i="22" s="1"/>
  <c r="G6" i="23" s="1"/>
  <c r="G15" i="22"/>
  <c r="Q6" i="22" s="1"/>
  <c r="Q17" i="22" s="1"/>
  <c r="H6" i="23" s="1"/>
  <c r="H15" i="22"/>
  <c r="R6" i="22" s="1"/>
  <c r="O17" i="22" s="1"/>
  <c r="F6" i="23" s="1"/>
  <c r="C15" i="22"/>
  <c r="D14" i="22"/>
  <c r="N3" i="22" s="1"/>
  <c r="N14" i="22" s="1"/>
  <c r="E14" i="22"/>
  <c r="O3" i="22" s="1"/>
  <c r="M14" i="22" s="1"/>
  <c r="F14" i="22"/>
  <c r="G14" i="22"/>
  <c r="Q3" i="22" s="1"/>
  <c r="Q14" i="22" s="1"/>
  <c r="H14" i="22"/>
  <c r="R3" i="22" s="1"/>
  <c r="O14" i="22" s="1"/>
  <c r="C14" i="22"/>
  <c r="M3" i="22" s="1"/>
  <c r="L14" i="22" s="1"/>
  <c r="P15" i="22" l="1"/>
  <c r="G4" i="23" s="1"/>
  <c r="Q15" i="22"/>
  <c r="H4" i="23" s="1"/>
  <c r="L15" i="22"/>
  <c r="C4" i="23" s="1"/>
  <c r="O15" i="22"/>
  <c r="F4" i="23" s="1"/>
  <c r="M15" i="22"/>
  <c r="D4" i="23" s="1"/>
  <c r="I8" i="23"/>
  <c r="H11" i="23"/>
  <c r="G11" i="23"/>
  <c r="I7" i="23" s="1"/>
  <c r="F11" i="23"/>
  <c r="I9" i="23" s="1"/>
  <c r="E11" i="23"/>
  <c r="D11" i="23"/>
  <c r="C11" i="23"/>
  <c r="S5" i="22"/>
  <c r="S6" i="22"/>
  <c r="S7" i="22"/>
  <c r="P11" i="22" s="1"/>
  <c r="S8" i="22"/>
  <c r="R11" i="22" s="1"/>
  <c r="S9" i="22"/>
  <c r="Q11" i="22" s="1"/>
  <c r="S10" i="22"/>
  <c r="Q22" i="22"/>
  <c r="P22" i="22"/>
  <c r="R21" i="22" s="1"/>
  <c r="O22" i="22"/>
  <c r="R18" i="22" s="1"/>
  <c r="N22" i="22"/>
  <c r="R19" i="22" s="1"/>
  <c r="M22" i="22"/>
  <c r="L22" i="22"/>
  <c r="R17" i="22" s="1"/>
  <c r="H22" i="22"/>
  <c r="G22" i="22"/>
  <c r="I21" i="22" s="1"/>
  <c r="F22" i="22"/>
  <c r="E22" i="22"/>
  <c r="I19" i="22" s="1"/>
  <c r="D22" i="22"/>
  <c r="I17" i="22" s="1"/>
  <c r="R15" i="22" l="1"/>
  <c r="R20" i="22"/>
  <c r="R16" i="22"/>
  <c r="I10" i="23"/>
  <c r="N11" i="22"/>
  <c r="I16" i="22"/>
  <c r="O11" i="22"/>
  <c r="I5" i="23"/>
  <c r="I4" i="23"/>
  <c r="I6" i="23"/>
  <c r="I20" i="22"/>
  <c r="I18" i="22"/>
  <c r="D10" i="21"/>
  <c r="J10" i="21"/>
  <c r="I10" i="21"/>
  <c r="H10" i="21"/>
  <c r="G10" i="21"/>
  <c r="F10" i="21"/>
  <c r="E10" i="21"/>
  <c r="C10" i="21"/>
  <c r="O20" i="4"/>
  <c r="P20" i="4"/>
  <c r="Q20" i="4"/>
  <c r="V17" i="4" s="1"/>
  <c r="R20" i="4"/>
  <c r="S20" i="4"/>
  <c r="T20" i="4"/>
  <c r="U20" i="4"/>
  <c r="V19" i="4" s="1"/>
  <c r="I20" i="4"/>
  <c r="J20" i="4"/>
  <c r="K9" i="21" l="1"/>
  <c r="V18" i="4"/>
  <c r="K6" i="21"/>
  <c r="K4" i="21"/>
  <c r="K8" i="21"/>
  <c r="K5" i="21"/>
  <c r="K7" i="21"/>
  <c r="N20" i="4"/>
  <c r="W5" i="4"/>
  <c r="W6" i="4"/>
  <c r="W7" i="4"/>
  <c r="W8" i="4"/>
  <c r="V10" i="4" s="1"/>
  <c r="W9" i="4"/>
  <c r="W4" i="4"/>
  <c r="H20" i="4"/>
  <c r="G20" i="4"/>
  <c r="F20" i="4"/>
  <c r="E20" i="4"/>
  <c r="D20" i="4"/>
  <c r="K16" i="4" s="1"/>
  <c r="C20" i="4"/>
  <c r="K18" i="4" l="1"/>
  <c r="K15" i="4"/>
  <c r="K17" i="4"/>
  <c r="K19" i="4"/>
  <c r="K14" i="4"/>
  <c r="V16" i="4"/>
  <c r="V14" i="4"/>
  <c r="V15" i="4"/>
  <c r="S10" i="4"/>
  <c r="O10" i="4"/>
  <c r="P10" i="4"/>
  <c r="R10" i="4"/>
  <c r="Q10" i="4"/>
  <c r="U10" i="4"/>
  <c r="T10" i="4"/>
</calcChain>
</file>

<file path=xl/sharedStrings.xml><?xml version="1.0" encoding="utf-8"?>
<sst xmlns="http://schemas.openxmlformats.org/spreadsheetml/2006/main" count="207" uniqueCount="28">
  <si>
    <t>P1</t>
  </si>
  <si>
    <t>P2</t>
  </si>
  <si>
    <t>P3</t>
  </si>
  <si>
    <t>P4</t>
  </si>
  <si>
    <t>P5</t>
  </si>
  <si>
    <t>P6</t>
  </si>
  <si>
    <t>(2^(N - j))</t>
  </si>
  <si>
    <t>Ri</t>
  </si>
  <si>
    <t>(2^(M - i))</t>
  </si>
  <si>
    <t>Sj</t>
  </si>
  <si>
    <t>A</t>
  </si>
  <si>
    <t>E</t>
  </si>
  <si>
    <t>B</t>
  </si>
  <si>
    <t>C</t>
  </si>
  <si>
    <t>D</t>
  </si>
  <si>
    <t>P7</t>
  </si>
  <si>
    <t>P8</t>
  </si>
  <si>
    <t>F</t>
  </si>
  <si>
    <t>M1</t>
  </si>
  <si>
    <t>M2</t>
  </si>
  <si>
    <t>M3</t>
  </si>
  <si>
    <t>M4</t>
  </si>
  <si>
    <t>M5</t>
  </si>
  <si>
    <t>M6</t>
  </si>
  <si>
    <t>M7</t>
  </si>
  <si>
    <t>P9</t>
  </si>
  <si>
    <t>P10</t>
  </si>
  <si>
    <t>M8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</si>
</sst>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N = &quot;0"/>
    <numFmt numFmtId="165" formatCode="&quot;j = &quot;0"/>
    <numFmt numFmtId="166" formatCode="&quot;M = &quot;0"/>
    <numFmt numFmtId="167" formatCode="&quot;i = &quot;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0"/>
  <sheetViews>
    <sheetView showGridLines="0" zoomScale="150" zoomScaleNormal="150" workbookViewId="0"/>
  </sheetViews>
  <sheetFormatPr defaultRowHeight="15" x14ac:dyDescent="0.25"/>
  <cols>
    <col min="1" max="1" width="0.5703125" style="1" customWidth="1"/>
    <col min="2" max="2" width="9.28515625" style="1" bestFit="1" customWidth="1"/>
    <col min="3" max="10" width="5.7109375" style="1" customWidth="1"/>
    <col min="11" max="11" width="4" style="1" bestFit="1" customWidth="1"/>
    <col min="12" max="12" width="1" style="1" customWidth="1"/>
    <col min="13" max="13" width="9.28515625" style="1" bestFit="1" customWidth="1"/>
    <col min="14" max="14" width="6.140625" style="1" bestFit="1" customWidth="1"/>
    <col min="15" max="22" width="5.7109375" style="1" customWidth="1"/>
    <col min="23" max="23" width="9.5703125" style="1" bestFit="1" customWidth="1"/>
    <col min="24" max="74" width="8.85546875" style="1"/>
  </cols>
  <sheetData>
    <row r="1" spans="2:79" s="1" customFormat="1" ht="4.9000000000000004" customHeight="1" x14ac:dyDescent="0.25">
      <c r="BW1"/>
      <c r="BX1"/>
      <c r="BY1"/>
      <c r="BZ1"/>
      <c r="CA1"/>
    </row>
    <row r="2" spans="2:79" s="1" customFormat="1" ht="13.15" customHeight="1" x14ac:dyDescent="0.25">
      <c r="BW2"/>
      <c r="BX2"/>
      <c r="BY2"/>
      <c r="BZ2"/>
      <c r="CA2"/>
    </row>
    <row r="3" spans="2:79" s="1" customFormat="1" ht="13.15" customHeight="1" x14ac:dyDescent="0.25">
      <c r="C3" s="16" t="s">
        <v>0</v>
      </c>
      <c r="D3" s="16" t="s">
        <v>2</v>
      </c>
      <c r="E3" s="16" t="s">
        <v>4</v>
      </c>
      <c r="F3" s="16" t="s">
        <v>15</v>
      </c>
      <c r="G3" s="16" t="s">
        <v>1</v>
      </c>
      <c r="H3" s="16" t="s">
        <v>3</v>
      </c>
      <c r="I3" s="16" t="s">
        <v>5</v>
      </c>
      <c r="J3" s="16" t="s">
        <v>16</v>
      </c>
      <c r="N3" s="7">
        <v>6</v>
      </c>
      <c r="O3" s="16" t="s">
        <v>0</v>
      </c>
      <c r="P3" s="16" t="s">
        <v>2</v>
      </c>
      <c r="Q3" s="16" t="s">
        <v>4</v>
      </c>
      <c r="R3" s="16" t="s">
        <v>15</v>
      </c>
      <c r="S3" s="16" t="s">
        <v>1</v>
      </c>
      <c r="T3" s="16" t="s">
        <v>3</v>
      </c>
      <c r="U3" s="16" t="s">
        <v>5</v>
      </c>
      <c r="V3" s="16" t="s">
        <v>16</v>
      </c>
      <c r="W3" s="2" t="s">
        <v>8</v>
      </c>
      <c r="BW3"/>
      <c r="BX3"/>
      <c r="BY3"/>
      <c r="BZ3"/>
      <c r="CA3"/>
    </row>
    <row r="4" spans="2:79" s="1" customFormat="1" ht="13.15" customHeight="1" x14ac:dyDescent="0.25">
      <c r="B4" s="16" t="s">
        <v>10</v>
      </c>
      <c r="C4" s="16">
        <v>1</v>
      </c>
      <c r="D4" s="16">
        <v>1</v>
      </c>
      <c r="E4" s="16"/>
      <c r="F4" s="16"/>
      <c r="G4" s="16">
        <v>1</v>
      </c>
      <c r="H4" s="16"/>
      <c r="I4" s="16"/>
      <c r="J4" s="16"/>
      <c r="M4" s="10">
        <v>1</v>
      </c>
      <c r="N4" s="16" t="s">
        <v>10</v>
      </c>
      <c r="O4" s="16">
        <v>1</v>
      </c>
      <c r="P4" s="16">
        <v>1</v>
      </c>
      <c r="Q4" s="16"/>
      <c r="R4" s="16"/>
      <c r="S4" s="16">
        <v>1</v>
      </c>
      <c r="T4" s="16"/>
      <c r="U4" s="16"/>
      <c r="V4" s="16"/>
      <c r="W4" s="8">
        <f t="shared" ref="W4:W9" si="0">2^($N$3-M4)</f>
        <v>32</v>
      </c>
      <c r="BW4"/>
      <c r="BX4"/>
      <c r="BY4"/>
      <c r="BZ4"/>
      <c r="CA4"/>
    </row>
    <row r="5" spans="2:79" s="1" customFormat="1" ht="13.15" customHeight="1" x14ac:dyDescent="0.25">
      <c r="B5" s="16" t="s">
        <v>11</v>
      </c>
      <c r="C5" s="16"/>
      <c r="D5" s="16"/>
      <c r="E5" s="16"/>
      <c r="F5" s="16">
        <v>1</v>
      </c>
      <c r="G5" s="16"/>
      <c r="H5" s="16"/>
      <c r="I5" s="16"/>
      <c r="J5" s="16">
        <v>1</v>
      </c>
      <c r="M5" s="10">
        <v>2</v>
      </c>
      <c r="N5" s="16" t="s">
        <v>12</v>
      </c>
      <c r="O5" s="16">
        <v>1</v>
      </c>
      <c r="P5" s="16">
        <v>1</v>
      </c>
      <c r="Q5" s="16"/>
      <c r="R5" s="16"/>
      <c r="S5" s="16">
        <v>1</v>
      </c>
      <c r="T5" s="16"/>
      <c r="U5" s="16"/>
      <c r="V5" s="16"/>
      <c r="W5" s="8">
        <f t="shared" si="0"/>
        <v>16</v>
      </c>
      <c r="BW5"/>
      <c r="BX5"/>
      <c r="BY5"/>
      <c r="BZ5"/>
      <c r="CA5"/>
    </row>
    <row r="6" spans="2:79" s="1" customFormat="1" ht="13.15" customHeight="1" x14ac:dyDescent="0.25">
      <c r="B6" s="16" t="s">
        <v>13</v>
      </c>
      <c r="C6" s="16"/>
      <c r="D6" s="16">
        <v>1</v>
      </c>
      <c r="E6" s="16">
        <v>1</v>
      </c>
      <c r="F6" s="16"/>
      <c r="G6" s="16"/>
      <c r="H6" s="16">
        <v>1</v>
      </c>
      <c r="I6" s="16">
        <v>1</v>
      </c>
      <c r="J6" s="16"/>
      <c r="M6" s="10">
        <v>3</v>
      </c>
      <c r="N6" s="16" t="s">
        <v>13</v>
      </c>
      <c r="O6" s="16"/>
      <c r="P6" s="16">
        <v>1</v>
      </c>
      <c r="Q6" s="16">
        <v>1</v>
      </c>
      <c r="R6" s="16"/>
      <c r="S6" s="16"/>
      <c r="T6" s="16">
        <v>1</v>
      </c>
      <c r="U6" s="16">
        <v>1</v>
      </c>
      <c r="V6" s="16"/>
      <c r="W6" s="8">
        <f t="shared" si="0"/>
        <v>8</v>
      </c>
      <c r="BW6"/>
      <c r="BX6"/>
      <c r="BY6"/>
      <c r="BZ6"/>
      <c r="CA6"/>
    </row>
    <row r="7" spans="2:79" s="1" customFormat="1" ht="13.15" customHeight="1" x14ac:dyDescent="0.25">
      <c r="B7" s="16" t="s">
        <v>17</v>
      </c>
      <c r="C7" s="16"/>
      <c r="D7" s="16"/>
      <c r="E7" s="16"/>
      <c r="F7" s="16">
        <v>1</v>
      </c>
      <c r="G7" s="16"/>
      <c r="H7" s="16"/>
      <c r="I7" s="16"/>
      <c r="J7" s="16">
        <v>1</v>
      </c>
      <c r="M7" s="10">
        <v>4</v>
      </c>
      <c r="N7" s="16" t="s">
        <v>14</v>
      </c>
      <c r="O7" s="16"/>
      <c r="P7" s="16"/>
      <c r="Q7" s="16">
        <v>1</v>
      </c>
      <c r="R7" s="16">
        <v>1</v>
      </c>
      <c r="S7" s="16"/>
      <c r="T7" s="16">
        <v>1</v>
      </c>
      <c r="U7" s="16">
        <v>1</v>
      </c>
      <c r="V7" s="16"/>
      <c r="W7" s="8">
        <f t="shared" si="0"/>
        <v>4</v>
      </c>
      <c r="BW7"/>
      <c r="BX7"/>
      <c r="BY7"/>
      <c r="BZ7"/>
      <c r="CA7"/>
    </row>
    <row r="8" spans="2:79" s="1" customFormat="1" ht="13.15" customHeight="1" x14ac:dyDescent="0.25">
      <c r="B8" s="16" t="s">
        <v>14</v>
      </c>
      <c r="C8" s="16"/>
      <c r="D8" s="16"/>
      <c r="E8" s="16">
        <v>1</v>
      </c>
      <c r="F8" s="16">
        <v>1</v>
      </c>
      <c r="G8" s="16"/>
      <c r="H8" s="16">
        <v>1</v>
      </c>
      <c r="I8" s="16">
        <v>1</v>
      </c>
      <c r="J8" s="16"/>
      <c r="M8" s="10">
        <v>5</v>
      </c>
      <c r="N8" s="16" t="s">
        <v>11</v>
      </c>
      <c r="O8" s="16"/>
      <c r="P8" s="16"/>
      <c r="Q8" s="16"/>
      <c r="R8" s="16">
        <v>1</v>
      </c>
      <c r="S8" s="16"/>
      <c r="T8" s="16"/>
      <c r="U8" s="16"/>
      <c r="V8" s="16">
        <v>1</v>
      </c>
      <c r="W8" s="8">
        <f t="shared" si="0"/>
        <v>2</v>
      </c>
      <c r="BW8"/>
      <c r="BX8"/>
      <c r="BY8"/>
      <c r="BZ8"/>
      <c r="CA8"/>
    </row>
    <row r="9" spans="2:79" s="1" customFormat="1" ht="13.15" customHeight="1" x14ac:dyDescent="0.25">
      <c r="B9" s="16" t="s">
        <v>12</v>
      </c>
      <c r="C9" s="16">
        <v>1</v>
      </c>
      <c r="D9" s="16">
        <v>1</v>
      </c>
      <c r="E9" s="16"/>
      <c r="F9" s="16"/>
      <c r="G9" s="16">
        <v>1</v>
      </c>
      <c r="H9" s="16"/>
      <c r="I9" s="16"/>
      <c r="J9" s="16"/>
      <c r="M9" s="10">
        <v>6</v>
      </c>
      <c r="N9" s="16" t="s">
        <v>17</v>
      </c>
      <c r="O9" s="16"/>
      <c r="P9" s="16"/>
      <c r="Q9" s="16"/>
      <c r="R9" s="16">
        <v>1</v>
      </c>
      <c r="S9" s="16"/>
      <c r="T9" s="16"/>
      <c r="U9" s="16"/>
      <c r="V9" s="16">
        <v>1</v>
      </c>
      <c r="W9" s="8">
        <f t="shared" si="0"/>
        <v>1</v>
      </c>
      <c r="BW9"/>
      <c r="BX9"/>
      <c r="BY9"/>
      <c r="BZ9"/>
      <c r="CA9"/>
    </row>
    <row r="10" spans="2:79" s="1" customFormat="1" ht="13.15" customHeight="1" x14ac:dyDescent="0.25">
      <c r="N10" s="2" t="s">
        <v>9</v>
      </c>
      <c r="O10" s="4">
        <f>IF(O4=1,$W$4,0)+IF(O5=1,$W$5,0)+IF(O6=1,$W$6,0)+IF(O7=1,$W$7,0)+IF(O8=1,$W$8,0)+IF(O9=1,$W$9,0)</f>
        <v>48</v>
      </c>
      <c r="P10" s="4">
        <f t="shared" ref="P10:V10" si="1">IF(P4=1,$W$4,0)+IF(P5=1,$W$5,0)+IF(P6=1,$W$6,0)+IF(P7=1,$W$7,0)+IF(P8=1,$W$8,0)+IF(P9=1,$W$9,0)</f>
        <v>56</v>
      </c>
      <c r="Q10" s="4">
        <f t="shared" si="1"/>
        <v>12</v>
      </c>
      <c r="R10" s="4">
        <f t="shared" si="1"/>
        <v>7</v>
      </c>
      <c r="S10" s="4">
        <f t="shared" si="1"/>
        <v>48</v>
      </c>
      <c r="T10" s="4">
        <f t="shared" si="1"/>
        <v>12</v>
      </c>
      <c r="U10" s="4">
        <f t="shared" si="1"/>
        <v>12</v>
      </c>
      <c r="V10" s="4">
        <f t="shared" si="1"/>
        <v>3</v>
      </c>
      <c r="BW10"/>
      <c r="BX10"/>
      <c r="BY10"/>
      <c r="BZ10"/>
      <c r="CA10"/>
    </row>
    <row r="11" spans="2:79" s="1" customFormat="1" ht="13.15" customHeight="1" x14ac:dyDescent="0.25">
      <c r="BW11"/>
      <c r="BX11"/>
      <c r="BY11"/>
      <c r="BZ11"/>
      <c r="CA11"/>
    </row>
    <row r="12" spans="2:79" s="1" customFormat="1" ht="13.15" customHeight="1" x14ac:dyDescent="0.25">
      <c r="B12" s="5">
        <v>8</v>
      </c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M12" s="5">
        <v>8</v>
      </c>
      <c r="N12" s="6">
        <v>1</v>
      </c>
      <c r="O12" s="6">
        <v>2</v>
      </c>
      <c r="P12" s="6">
        <v>3</v>
      </c>
      <c r="Q12" s="6">
        <v>4</v>
      </c>
      <c r="R12" s="6">
        <v>5</v>
      </c>
      <c r="S12" s="6">
        <v>6</v>
      </c>
      <c r="T12" s="6">
        <v>7</v>
      </c>
      <c r="U12" s="6">
        <v>8</v>
      </c>
      <c r="BW12"/>
      <c r="BX12"/>
      <c r="BY12"/>
      <c r="BZ12"/>
      <c r="CA12"/>
    </row>
    <row r="13" spans="2:79" s="1" customFormat="1" ht="13.15" customHeight="1" x14ac:dyDescent="0.25">
      <c r="C13" s="16" t="s">
        <v>0</v>
      </c>
      <c r="D13" s="16" t="s">
        <v>2</v>
      </c>
      <c r="E13" s="16" t="s">
        <v>4</v>
      </c>
      <c r="F13" s="16" t="s">
        <v>15</v>
      </c>
      <c r="G13" s="16" t="s">
        <v>1</v>
      </c>
      <c r="H13" s="16" t="s">
        <v>3</v>
      </c>
      <c r="I13" s="16" t="s">
        <v>5</v>
      </c>
      <c r="J13" s="16" t="s">
        <v>16</v>
      </c>
      <c r="K13" s="2" t="s">
        <v>7</v>
      </c>
      <c r="N13" s="16" t="s">
        <v>2</v>
      </c>
      <c r="O13" s="16" t="s">
        <v>0</v>
      </c>
      <c r="P13" s="16" t="s">
        <v>1</v>
      </c>
      <c r="Q13" s="16" t="s">
        <v>3</v>
      </c>
      <c r="R13" s="16" t="s">
        <v>4</v>
      </c>
      <c r="S13" s="16" t="s">
        <v>5</v>
      </c>
      <c r="T13" s="16" t="s">
        <v>15</v>
      </c>
      <c r="U13" s="16" t="s">
        <v>16</v>
      </c>
      <c r="V13" s="2" t="s">
        <v>7</v>
      </c>
      <c r="BW13"/>
      <c r="BX13"/>
      <c r="BY13"/>
      <c r="BZ13"/>
      <c r="CA13"/>
    </row>
    <row r="14" spans="2:79" s="1" customFormat="1" ht="13.15" customHeight="1" x14ac:dyDescent="0.25">
      <c r="B14" s="16" t="s">
        <v>10</v>
      </c>
      <c r="C14" s="16">
        <v>1</v>
      </c>
      <c r="D14" s="16">
        <v>1</v>
      </c>
      <c r="E14" s="16"/>
      <c r="F14" s="16"/>
      <c r="G14" s="16">
        <v>1</v>
      </c>
      <c r="H14" s="16"/>
      <c r="I14" s="16"/>
      <c r="J14" s="16"/>
      <c r="K14" s="2">
        <f>IF(C14=1,$C$20,0)+IF(D14=1,$D$20,0)+IF(E14=1,$E$20,0)+IF(F14=1,$F$20,0)+IF(G14=1,$G$20,0)+IF(H14=1,$H$20,0)+IF(I14=1,$I$20,0)+IF(J14=1,$J$20,0)</f>
        <v>200</v>
      </c>
      <c r="M14" s="16" t="s">
        <v>10</v>
      </c>
      <c r="N14" s="16">
        <v>1</v>
      </c>
      <c r="O14" s="16">
        <v>1</v>
      </c>
      <c r="P14" s="16">
        <v>1</v>
      </c>
      <c r="Q14" s="16"/>
      <c r="R14" s="16"/>
      <c r="S14" s="16"/>
      <c r="T14" s="16"/>
      <c r="U14" s="16"/>
      <c r="V14" s="2">
        <f>IF(N14=1,$N$20,0)+IF(O14=1,$O$20,0)+IF(P14=1,$P$20,0)+IF(Q14=1,$Q$20,0)+IF(R14=1,$R$20,0)+IF(S14=1,$S$20,0)+IF(T14=1,$T$20,0)+IF(U14=1,$U$20,0)</f>
        <v>224</v>
      </c>
      <c r="BW14"/>
      <c r="BX14"/>
      <c r="BY14"/>
      <c r="BZ14"/>
      <c r="CA14"/>
    </row>
    <row r="15" spans="2:79" s="1" customFormat="1" ht="13.15" customHeight="1" x14ac:dyDescent="0.25">
      <c r="B15" s="16" t="s">
        <v>11</v>
      </c>
      <c r="C15" s="16"/>
      <c r="D15" s="16"/>
      <c r="E15" s="16"/>
      <c r="F15" s="16">
        <v>1</v>
      </c>
      <c r="G15" s="16"/>
      <c r="H15" s="16"/>
      <c r="I15" s="16"/>
      <c r="J15" s="16">
        <v>1</v>
      </c>
      <c r="K15" s="16">
        <f t="shared" ref="K15:K19" si="2">IF(C15=1,$C$20,0)+IF(D15=1,$D$20,0)+IF(E15=1,$E$20,0)+IF(F15=1,$F$20,0)+IF(G15=1,$G$20,0)+IF(H15=1,$H$20,0)+IF(I15=1,$I$20,0)+IF(J15=1,$J$20,0)</f>
        <v>17</v>
      </c>
      <c r="M15" s="16" t="s">
        <v>12</v>
      </c>
      <c r="N15" s="16">
        <v>1</v>
      </c>
      <c r="O15" s="16">
        <v>1</v>
      </c>
      <c r="P15" s="16">
        <v>1</v>
      </c>
      <c r="Q15" s="16"/>
      <c r="R15" s="16"/>
      <c r="S15" s="16"/>
      <c r="T15" s="16"/>
      <c r="U15" s="16"/>
      <c r="V15" s="16">
        <f t="shared" ref="V15:V19" si="3">IF(N15=1,$N$20,0)+IF(O15=1,$O$20,0)+IF(P15=1,$P$20,0)+IF(Q15=1,$Q$20,0)+IF(R15=1,$R$20,0)+IF(S15=1,$S$20,0)+IF(T15=1,$T$20,0)+IF(U15=1,$U$20,0)</f>
        <v>224</v>
      </c>
      <c r="BW15"/>
      <c r="BX15"/>
      <c r="BY15"/>
      <c r="BZ15"/>
      <c r="CA15"/>
    </row>
    <row r="16" spans="2:79" s="1" customFormat="1" ht="13.15" customHeight="1" x14ac:dyDescent="0.25">
      <c r="B16" s="16" t="s">
        <v>13</v>
      </c>
      <c r="C16" s="16"/>
      <c r="D16" s="16">
        <v>1</v>
      </c>
      <c r="E16" s="16">
        <v>1</v>
      </c>
      <c r="F16" s="16"/>
      <c r="G16" s="16"/>
      <c r="H16" s="16">
        <v>1</v>
      </c>
      <c r="I16" s="16">
        <v>1</v>
      </c>
      <c r="J16" s="16"/>
      <c r="K16" s="16">
        <f t="shared" si="2"/>
        <v>102</v>
      </c>
      <c r="M16" s="16" t="s">
        <v>13</v>
      </c>
      <c r="N16" s="16">
        <v>1</v>
      </c>
      <c r="O16" s="16"/>
      <c r="P16" s="16"/>
      <c r="Q16" s="16">
        <v>1</v>
      </c>
      <c r="R16" s="16">
        <v>1</v>
      </c>
      <c r="S16" s="16">
        <v>1</v>
      </c>
      <c r="T16" s="16"/>
      <c r="U16" s="16"/>
      <c r="V16" s="16">
        <f t="shared" si="3"/>
        <v>156</v>
      </c>
      <c r="BW16"/>
      <c r="BX16"/>
      <c r="BY16"/>
      <c r="BZ16"/>
      <c r="CA16"/>
    </row>
    <row r="17" spans="2:79" s="1" customFormat="1" ht="13.15" customHeight="1" x14ac:dyDescent="0.25">
      <c r="B17" s="16" t="s">
        <v>17</v>
      </c>
      <c r="C17" s="16"/>
      <c r="D17" s="16"/>
      <c r="E17" s="16"/>
      <c r="F17" s="16">
        <v>1</v>
      </c>
      <c r="G17" s="16"/>
      <c r="H17" s="16"/>
      <c r="I17" s="16"/>
      <c r="J17" s="16">
        <v>1</v>
      </c>
      <c r="K17" s="16">
        <f t="shared" si="2"/>
        <v>17</v>
      </c>
      <c r="M17" s="16" t="s">
        <v>14</v>
      </c>
      <c r="N17" s="16"/>
      <c r="O17" s="16"/>
      <c r="P17" s="16"/>
      <c r="Q17" s="16">
        <v>1</v>
      </c>
      <c r="R17" s="16">
        <v>1</v>
      </c>
      <c r="S17" s="16">
        <v>1</v>
      </c>
      <c r="T17" s="16">
        <v>1</v>
      </c>
      <c r="U17" s="16"/>
      <c r="V17" s="16">
        <f t="shared" si="3"/>
        <v>30</v>
      </c>
      <c r="BW17"/>
      <c r="BX17"/>
      <c r="BY17"/>
      <c r="BZ17"/>
      <c r="CA17"/>
    </row>
    <row r="18" spans="2:79" s="1" customFormat="1" ht="13.15" customHeight="1" x14ac:dyDescent="0.25">
      <c r="B18" s="16" t="s">
        <v>14</v>
      </c>
      <c r="C18" s="16"/>
      <c r="D18" s="16"/>
      <c r="E18" s="16">
        <v>1</v>
      </c>
      <c r="F18" s="16">
        <v>1</v>
      </c>
      <c r="G18" s="16"/>
      <c r="H18" s="16">
        <v>1</v>
      </c>
      <c r="I18" s="16">
        <v>1</v>
      </c>
      <c r="J18" s="16"/>
      <c r="K18" s="16">
        <f t="shared" si="2"/>
        <v>54</v>
      </c>
      <c r="M18" s="16" t="s">
        <v>11</v>
      </c>
      <c r="N18" s="16"/>
      <c r="O18" s="16"/>
      <c r="P18" s="16"/>
      <c r="Q18" s="16"/>
      <c r="R18" s="16"/>
      <c r="S18" s="16"/>
      <c r="T18" s="16">
        <v>1</v>
      </c>
      <c r="U18" s="16">
        <v>1</v>
      </c>
      <c r="V18" s="16">
        <f t="shared" si="3"/>
        <v>3</v>
      </c>
      <c r="BW18"/>
      <c r="BX18"/>
      <c r="BY18"/>
      <c r="BZ18"/>
      <c r="CA18"/>
    </row>
    <row r="19" spans="2:79" s="1" customFormat="1" ht="13.15" customHeight="1" x14ac:dyDescent="0.25">
      <c r="B19" s="16" t="s">
        <v>12</v>
      </c>
      <c r="C19" s="16">
        <v>1</v>
      </c>
      <c r="D19" s="16">
        <v>1</v>
      </c>
      <c r="E19" s="16"/>
      <c r="F19" s="16"/>
      <c r="G19" s="16">
        <v>1</v>
      </c>
      <c r="H19" s="16"/>
      <c r="I19" s="16"/>
      <c r="J19" s="16"/>
      <c r="K19" s="16">
        <f t="shared" si="2"/>
        <v>200</v>
      </c>
      <c r="M19" s="16" t="s">
        <v>17</v>
      </c>
      <c r="N19" s="16"/>
      <c r="O19" s="16"/>
      <c r="P19" s="16"/>
      <c r="Q19" s="16"/>
      <c r="R19" s="16"/>
      <c r="S19" s="16"/>
      <c r="T19" s="16">
        <v>1</v>
      </c>
      <c r="U19" s="16">
        <v>1</v>
      </c>
      <c r="V19" s="16">
        <f t="shared" si="3"/>
        <v>3</v>
      </c>
      <c r="BW19"/>
      <c r="BX19"/>
      <c r="BY19"/>
      <c r="BZ19"/>
      <c r="CA19"/>
    </row>
    <row r="20" spans="2:79" x14ac:dyDescent="0.25">
      <c r="B20" s="2" t="s">
        <v>6</v>
      </c>
      <c r="C20" s="4">
        <f t="shared" ref="C20:J20" si="4">2^($B$12-C12)</f>
        <v>128</v>
      </c>
      <c r="D20" s="4">
        <f t="shared" si="4"/>
        <v>64</v>
      </c>
      <c r="E20" s="4">
        <f t="shared" si="4"/>
        <v>32</v>
      </c>
      <c r="F20" s="4">
        <f t="shared" si="4"/>
        <v>16</v>
      </c>
      <c r="G20" s="4">
        <f t="shared" si="4"/>
        <v>8</v>
      </c>
      <c r="H20" s="4">
        <f t="shared" si="4"/>
        <v>4</v>
      </c>
      <c r="I20" s="4">
        <f t="shared" si="4"/>
        <v>2</v>
      </c>
      <c r="J20" s="4">
        <f t="shared" si="4"/>
        <v>1</v>
      </c>
      <c r="M20" s="2" t="s">
        <v>6</v>
      </c>
      <c r="N20" s="9">
        <f>2^($M$12-N12)</f>
        <v>128</v>
      </c>
      <c r="O20" s="9">
        <f t="shared" ref="O20:U20" si="5">2^($M$12-O12)</f>
        <v>64</v>
      </c>
      <c r="P20" s="9">
        <f t="shared" si="5"/>
        <v>32</v>
      </c>
      <c r="Q20" s="9">
        <f t="shared" si="5"/>
        <v>16</v>
      </c>
      <c r="R20" s="9">
        <f t="shared" si="5"/>
        <v>8</v>
      </c>
      <c r="S20" s="9">
        <f t="shared" si="5"/>
        <v>4</v>
      </c>
      <c r="T20" s="9">
        <f t="shared" si="5"/>
        <v>2</v>
      </c>
      <c r="U20" s="9">
        <f t="shared" si="5"/>
        <v>1</v>
      </c>
    </row>
  </sheetData>
  <pageMargins left="0.511811024" right="0.511811024" top="0.78740157499999996" bottom="0.78740157499999996" header="0.31496062000000002" footer="0.31496062000000002"/>
  <ignoredErrors>
    <ignoredError sqref="K14:K19 V14:V19 O10:V10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0"/>
  <sheetViews>
    <sheetView showGridLines="0" zoomScale="150" zoomScaleNormal="150" workbookViewId="0"/>
  </sheetViews>
  <sheetFormatPr defaultRowHeight="15" x14ac:dyDescent="0.25"/>
  <cols>
    <col min="1" max="1" width="0.5703125" style="1" customWidth="1"/>
    <col min="2" max="2" width="15.7109375" style="1" customWidth="1"/>
    <col min="3" max="11" width="8.7109375" style="1" customWidth="1"/>
    <col min="12" max="12" width="9.5703125" style="1" bestFit="1" customWidth="1"/>
    <col min="13" max="63" width="8.85546875" style="1"/>
  </cols>
  <sheetData>
    <row r="1" spans="2:68" s="1" customFormat="1" ht="4.9000000000000004" customHeight="1" x14ac:dyDescent="0.25">
      <c r="BL1"/>
      <c r="BM1"/>
      <c r="BN1"/>
      <c r="BO1"/>
      <c r="BP1"/>
    </row>
    <row r="2" spans="2:68" s="1" customFormat="1" ht="25.15" customHeight="1" x14ac:dyDescent="0.25">
      <c r="B2" s="5">
        <v>8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BL2"/>
      <c r="BM2"/>
      <c r="BN2"/>
      <c r="BO2"/>
      <c r="BP2"/>
    </row>
    <row r="3" spans="2:68" s="1" customFormat="1" ht="25.15" customHeight="1" thickBot="1" x14ac:dyDescent="0.3">
      <c r="C3" s="12" t="s">
        <v>2</v>
      </c>
      <c r="D3" s="12" t="s">
        <v>0</v>
      </c>
      <c r="E3" s="12" t="s">
        <v>1</v>
      </c>
      <c r="F3" s="16" t="s">
        <v>3</v>
      </c>
      <c r="G3" s="16" t="s">
        <v>4</v>
      </c>
      <c r="H3" s="16" t="s">
        <v>5</v>
      </c>
      <c r="I3" s="16" t="s">
        <v>15</v>
      </c>
      <c r="J3" s="16" t="s">
        <v>16</v>
      </c>
      <c r="K3" s="16" t="s">
        <v>7</v>
      </c>
      <c r="BL3"/>
      <c r="BM3"/>
      <c r="BN3"/>
      <c r="BO3"/>
      <c r="BP3"/>
    </row>
    <row r="4" spans="2:68" s="1" customFormat="1" ht="25.15" customHeight="1" thickTop="1" x14ac:dyDescent="0.25">
      <c r="B4" s="3" t="s">
        <v>10</v>
      </c>
      <c r="C4" s="18">
        <v>1</v>
      </c>
      <c r="D4" s="19">
        <v>1</v>
      </c>
      <c r="E4" s="20">
        <v>1</v>
      </c>
      <c r="F4" s="11"/>
      <c r="G4" s="16"/>
      <c r="H4" s="16"/>
      <c r="I4" s="16"/>
      <c r="J4" s="16"/>
      <c r="K4" s="16">
        <f t="shared" ref="K4:K9" si="0">IF(C4=1,$C$10,0)+IF(D4=1,$D$10,0)+IF(E4=1,$E$10,0)+IF(F4=1,$F$10,0)+IF(G4=1,$G$10,0)+IF(H4=1,$H$10,0)+IF(I4=1,$I$10,0)+IF(J4=1,$J$10,0)</f>
        <v>224</v>
      </c>
      <c r="BL4"/>
      <c r="BM4"/>
      <c r="BN4"/>
      <c r="BO4"/>
      <c r="BP4"/>
    </row>
    <row r="5" spans="2:68" s="1" customFormat="1" ht="25.15" customHeight="1" thickBot="1" x14ac:dyDescent="0.3">
      <c r="B5" s="3" t="s">
        <v>12</v>
      </c>
      <c r="C5" s="21">
        <v>1</v>
      </c>
      <c r="D5" s="22">
        <v>1</v>
      </c>
      <c r="E5" s="23">
        <v>1</v>
      </c>
      <c r="F5" s="15"/>
      <c r="G5" s="12"/>
      <c r="H5" s="12"/>
      <c r="I5" s="16"/>
      <c r="J5" s="16"/>
      <c r="K5" s="16">
        <f t="shared" si="0"/>
        <v>224</v>
      </c>
      <c r="BL5"/>
      <c r="BM5"/>
      <c r="BN5"/>
      <c r="BO5"/>
      <c r="BP5"/>
    </row>
    <row r="6" spans="2:68" s="1" customFormat="1" ht="25.15" customHeight="1" thickTop="1" thickBot="1" x14ac:dyDescent="0.3">
      <c r="B6" s="3" t="s">
        <v>13</v>
      </c>
      <c r="C6" s="24">
        <v>1</v>
      </c>
      <c r="D6" s="25"/>
      <c r="E6" s="26"/>
      <c r="F6" s="27">
        <v>1</v>
      </c>
      <c r="G6" s="28">
        <v>1</v>
      </c>
      <c r="H6" s="29">
        <v>1</v>
      </c>
      <c r="I6" s="15"/>
      <c r="J6" s="12"/>
      <c r="K6" s="16">
        <f t="shared" si="0"/>
        <v>156</v>
      </c>
      <c r="BL6"/>
      <c r="BM6"/>
      <c r="BN6"/>
      <c r="BO6"/>
      <c r="BP6"/>
    </row>
    <row r="7" spans="2:68" s="1" customFormat="1" ht="25.15" customHeight="1" thickTop="1" thickBot="1" x14ac:dyDescent="0.3">
      <c r="B7" s="16" t="s">
        <v>14</v>
      </c>
      <c r="C7" s="13"/>
      <c r="D7" s="13"/>
      <c r="E7" s="14"/>
      <c r="F7" s="30">
        <v>1</v>
      </c>
      <c r="G7" s="31">
        <v>1</v>
      </c>
      <c r="H7" s="32">
        <v>1</v>
      </c>
      <c r="I7" s="33">
        <v>1</v>
      </c>
      <c r="J7" s="34"/>
      <c r="K7" s="11">
        <f t="shared" si="0"/>
        <v>30</v>
      </c>
      <c r="BL7"/>
      <c r="BM7"/>
      <c r="BN7"/>
      <c r="BO7"/>
      <c r="BP7"/>
    </row>
    <row r="8" spans="2:68" s="1" customFormat="1" ht="25.15" customHeight="1" thickTop="1" x14ac:dyDescent="0.25">
      <c r="B8" s="16" t="s">
        <v>11</v>
      </c>
      <c r="C8" s="16"/>
      <c r="D8" s="16"/>
      <c r="E8" s="16"/>
      <c r="F8" s="13"/>
      <c r="G8" s="13"/>
      <c r="H8" s="14"/>
      <c r="I8" s="35">
        <v>1</v>
      </c>
      <c r="J8" s="36">
        <v>1</v>
      </c>
      <c r="K8" s="11">
        <f t="shared" si="0"/>
        <v>3</v>
      </c>
      <c r="BL8"/>
      <c r="BM8"/>
      <c r="BN8"/>
      <c r="BO8"/>
      <c r="BP8"/>
    </row>
    <row r="9" spans="2:68" s="1" customFormat="1" ht="25.15" customHeight="1" thickBot="1" x14ac:dyDescent="0.3">
      <c r="B9" s="16" t="s">
        <v>17</v>
      </c>
      <c r="C9" s="16"/>
      <c r="D9" s="16"/>
      <c r="E9" s="16"/>
      <c r="F9" s="16"/>
      <c r="G9" s="16"/>
      <c r="H9" s="3"/>
      <c r="I9" s="37">
        <v>1</v>
      </c>
      <c r="J9" s="38">
        <v>1</v>
      </c>
      <c r="K9" s="11">
        <f t="shared" si="0"/>
        <v>3</v>
      </c>
      <c r="BL9"/>
      <c r="BM9"/>
      <c r="BN9"/>
      <c r="BO9"/>
      <c r="BP9"/>
    </row>
    <row r="10" spans="2:68" ht="25.15" customHeight="1" thickTop="1" x14ac:dyDescent="0.25">
      <c r="B10" s="16" t="s">
        <v>6</v>
      </c>
      <c r="C10" s="9">
        <f>2^($B$2-C2)</f>
        <v>128</v>
      </c>
      <c r="D10" s="9">
        <f t="shared" ref="D10:J10" si="1">2^($B$2-D2)</f>
        <v>64</v>
      </c>
      <c r="E10" s="9">
        <f t="shared" si="1"/>
        <v>32</v>
      </c>
      <c r="F10" s="9">
        <f t="shared" si="1"/>
        <v>16</v>
      </c>
      <c r="G10" s="9">
        <f t="shared" si="1"/>
        <v>8</v>
      </c>
      <c r="H10" s="9">
        <f t="shared" si="1"/>
        <v>4</v>
      </c>
      <c r="I10" s="17">
        <f t="shared" si="1"/>
        <v>2</v>
      </c>
      <c r="J10" s="17">
        <f t="shared" si="1"/>
        <v>1</v>
      </c>
    </row>
  </sheetData>
  <pageMargins left="0.511811024" right="0.511811024" top="0.78740157499999996" bottom="0.78740157499999996" header="0.31496062000000002" footer="0.31496062000000002"/>
  <ignoredErrors>
    <ignoredError sqref="K4:K9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22"/>
  <sheetViews>
    <sheetView showGridLines="0" zoomScale="150" zoomScaleNormal="150" workbookViewId="0">
      <selection activeCell="M12" sqref="M12"/>
    </sheetView>
  </sheetViews>
  <sheetFormatPr defaultRowHeight="15" x14ac:dyDescent="0.25"/>
  <cols>
    <col min="1" max="1" width="0.5703125" style="1" customWidth="1"/>
    <col min="2" max="2" width="9.28515625" style="1" bestFit="1" customWidth="1"/>
    <col min="3" max="3" width="5.140625" style="1" bestFit="1" customWidth="1"/>
    <col min="4" max="8" width="5.7109375" style="1" customWidth="1"/>
    <col min="9" max="9" width="4" style="1" bestFit="1" customWidth="1"/>
    <col min="10" max="10" width="1" style="1" customWidth="1"/>
    <col min="11" max="11" width="9.28515625" style="1" bestFit="1" customWidth="1"/>
    <col min="12" max="12" width="6.140625" style="1" bestFit="1" customWidth="1"/>
    <col min="13" max="18" width="5.7109375" style="1" customWidth="1"/>
    <col min="19" max="19" width="9.7109375" style="1" bestFit="1" customWidth="1"/>
    <col min="20" max="20" width="5.7109375" style="1" customWidth="1"/>
    <col min="21" max="21" width="9.5703125" style="1" bestFit="1" customWidth="1"/>
    <col min="22" max="72" width="8.85546875" style="1"/>
  </cols>
  <sheetData>
    <row r="1" spans="2:77" s="1" customFormat="1" ht="4.9000000000000004" customHeight="1" x14ac:dyDescent="0.25">
      <c r="BU1"/>
      <c r="BV1"/>
      <c r="BW1"/>
      <c r="BX1"/>
      <c r="BY1"/>
    </row>
    <row r="2" spans="2:77" s="1" customFormat="1" ht="13.15" customHeight="1" x14ac:dyDescent="0.25">
      <c r="BU2"/>
      <c r="BV2"/>
      <c r="BW2"/>
      <c r="BX2"/>
      <c r="BY2"/>
    </row>
    <row r="3" spans="2:77" s="1" customFormat="1" ht="13.15" customHeight="1" x14ac:dyDescent="0.25">
      <c r="C3" s="16" t="s">
        <v>0</v>
      </c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  <c r="L3" s="7">
        <v>7</v>
      </c>
      <c r="M3" s="16" t="str">
        <f>C14</f>
        <v>P1</v>
      </c>
      <c r="N3" s="16" t="str">
        <f t="shared" ref="N3:R3" si="0">D14</f>
        <v>P2</v>
      </c>
      <c r="O3" s="16" t="str">
        <f t="shared" si="0"/>
        <v>P3</v>
      </c>
      <c r="P3" s="16" t="str">
        <f t="shared" si="0"/>
        <v>P4</v>
      </c>
      <c r="Q3" s="16" t="str">
        <f t="shared" si="0"/>
        <v>P5</v>
      </c>
      <c r="R3" s="16" t="str">
        <f t="shared" si="0"/>
        <v>P6</v>
      </c>
      <c r="S3" s="16" t="s">
        <v>8</v>
      </c>
      <c r="BU3"/>
      <c r="BV3"/>
      <c r="BW3"/>
      <c r="BX3"/>
      <c r="BY3"/>
    </row>
    <row r="4" spans="2:77" s="1" customFormat="1" ht="13.15" customHeight="1" x14ac:dyDescent="0.25">
      <c r="B4" s="16" t="s">
        <v>18</v>
      </c>
      <c r="C4" s="16">
        <v>1</v>
      </c>
      <c r="D4" s="16"/>
      <c r="E4" s="16"/>
      <c r="F4" s="16"/>
      <c r="G4" s="16"/>
      <c r="H4" s="16"/>
      <c r="K4" s="10">
        <v>1</v>
      </c>
      <c r="L4" s="16" t="str">
        <f>B18</f>
        <v>M4</v>
      </c>
      <c r="M4" s="16">
        <f t="shared" ref="M4:O4" si="1">C18</f>
        <v>1</v>
      </c>
      <c r="N4" s="16" t="str">
        <f t="shared" si="1"/>
        <v xml:space="preserve">  </v>
      </c>
      <c r="O4" s="16">
        <f t="shared" si="1"/>
        <v>1</v>
      </c>
      <c r="P4" s="16" t="str">
        <f t="shared" ref="P4" si="2">F18</f>
        <v xml:space="preserve">  </v>
      </c>
      <c r="Q4" s="16" t="str">
        <f t="shared" ref="Q4" si="3">G18</f>
        <v xml:space="preserve">  </v>
      </c>
      <c r="R4" s="16" t="str">
        <f t="shared" ref="R4" si="4">H18</f>
        <v xml:space="preserve">  </v>
      </c>
      <c r="S4" s="8">
        <f>2^($L$3-K4)</f>
        <v>64</v>
      </c>
      <c r="BU4"/>
      <c r="BV4"/>
      <c r="BW4"/>
      <c r="BX4"/>
      <c r="BY4"/>
    </row>
    <row r="5" spans="2:77" s="1" customFormat="1" ht="13.15" customHeight="1" x14ac:dyDescent="0.25">
      <c r="B5" s="16" t="s">
        <v>19</v>
      </c>
      <c r="C5" s="16"/>
      <c r="D5" s="16">
        <v>1</v>
      </c>
      <c r="E5" s="16"/>
      <c r="F5" s="16">
        <v>1</v>
      </c>
      <c r="G5" s="16"/>
      <c r="H5" s="16">
        <v>1</v>
      </c>
      <c r="K5" s="10">
        <v>2</v>
      </c>
      <c r="L5" s="16" t="str">
        <f>B20</f>
        <v>M6</v>
      </c>
      <c r="M5" s="16">
        <f t="shared" ref="M5:O5" si="5">C20</f>
        <v>1</v>
      </c>
      <c r="N5" s="16" t="str">
        <f t="shared" si="5"/>
        <v xml:space="preserve">  </v>
      </c>
      <c r="O5" s="16">
        <f t="shared" si="5"/>
        <v>1</v>
      </c>
      <c r="P5" s="16" t="str">
        <f t="shared" ref="P5" si="6">F20</f>
        <v xml:space="preserve">  </v>
      </c>
      <c r="Q5" s="16" t="str">
        <f t="shared" ref="Q5" si="7">G20</f>
        <v xml:space="preserve">  </v>
      </c>
      <c r="R5" s="16" t="str">
        <f t="shared" ref="R5" si="8">H20</f>
        <v xml:space="preserve">  </v>
      </c>
      <c r="S5" s="8">
        <f t="shared" ref="S4:S10" si="9">2^($L$3-K5)</f>
        <v>32</v>
      </c>
      <c r="BU5"/>
      <c r="BV5"/>
      <c r="BW5"/>
      <c r="BX5"/>
      <c r="BY5"/>
    </row>
    <row r="6" spans="2:77" s="1" customFormat="1" ht="13.15" customHeight="1" x14ac:dyDescent="0.25">
      <c r="B6" s="16" t="s">
        <v>20</v>
      </c>
      <c r="C6" s="16"/>
      <c r="D6" s="16"/>
      <c r="E6" s="16"/>
      <c r="F6" s="16">
        <v>1</v>
      </c>
      <c r="G6" s="16">
        <v>1</v>
      </c>
      <c r="H6" s="16"/>
      <c r="K6" s="10">
        <v>3</v>
      </c>
      <c r="L6" s="16" t="str">
        <f>B15</f>
        <v>M1</v>
      </c>
      <c r="M6" s="16">
        <f t="shared" ref="M6:O6" si="10">C15</f>
        <v>1</v>
      </c>
      <c r="N6" s="16" t="str">
        <f t="shared" si="10"/>
        <v xml:space="preserve">  </v>
      </c>
      <c r="O6" s="16" t="str">
        <f t="shared" si="10"/>
        <v xml:space="preserve">  </v>
      </c>
      <c r="P6" s="16" t="str">
        <f t="shared" ref="P6:P7" si="11">F15</f>
        <v xml:space="preserve">  </v>
      </c>
      <c r="Q6" s="16" t="str">
        <f t="shared" ref="Q6:Q7" si="12">G15</f>
        <v xml:space="preserve">  </v>
      </c>
      <c r="R6" s="16" t="str">
        <f t="shared" ref="R6:R7" si="13">H15</f>
        <v xml:space="preserve">  </v>
      </c>
      <c r="S6" s="8">
        <f t="shared" si="9"/>
        <v>16</v>
      </c>
      <c r="BU6"/>
      <c r="BV6"/>
      <c r="BW6"/>
      <c r="BX6"/>
      <c r="BY6"/>
    </row>
    <row r="7" spans="2:77" s="1" customFormat="1" ht="13.15" customHeight="1" x14ac:dyDescent="0.25">
      <c r="B7" s="16" t="s">
        <v>21</v>
      </c>
      <c r="C7" s="16">
        <v>1</v>
      </c>
      <c r="D7" s="16"/>
      <c r="E7" s="16">
        <v>1</v>
      </c>
      <c r="F7" s="16"/>
      <c r="G7" s="16"/>
      <c r="H7" s="16"/>
      <c r="K7" s="10">
        <v>4</v>
      </c>
      <c r="L7" s="16" t="str">
        <f>B16</f>
        <v>M2</v>
      </c>
      <c r="M7" s="16" t="str">
        <f t="shared" ref="M7:O7" si="14">C16</f>
        <v xml:space="preserve">  </v>
      </c>
      <c r="N7" s="16">
        <f t="shared" si="14"/>
        <v>1</v>
      </c>
      <c r="O7" s="16" t="str">
        <f t="shared" si="14"/>
        <v xml:space="preserve">  </v>
      </c>
      <c r="P7" s="16">
        <f t="shared" si="11"/>
        <v>1</v>
      </c>
      <c r="Q7" s="16" t="str">
        <f t="shared" si="12"/>
        <v xml:space="preserve">  </v>
      </c>
      <c r="R7" s="16">
        <f t="shared" si="13"/>
        <v>1</v>
      </c>
      <c r="S7" s="8">
        <f t="shared" si="9"/>
        <v>8</v>
      </c>
      <c r="BU7"/>
      <c r="BV7"/>
      <c r="BW7"/>
      <c r="BX7"/>
      <c r="BY7"/>
    </row>
    <row r="8" spans="2:77" s="1" customFormat="1" ht="13.15" customHeight="1" x14ac:dyDescent="0.25">
      <c r="B8" s="16" t="s">
        <v>22</v>
      </c>
      <c r="C8" s="16"/>
      <c r="D8" s="16">
        <v>1</v>
      </c>
      <c r="E8" s="16"/>
      <c r="F8" s="16"/>
      <c r="G8" s="16"/>
      <c r="H8" s="16">
        <v>1</v>
      </c>
      <c r="K8" s="10">
        <v>5</v>
      </c>
      <c r="L8" s="16" t="str">
        <f>B19</f>
        <v>M5</v>
      </c>
      <c r="M8" s="16" t="str">
        <f t="shared" ref="M8:O8" si="15">C19</f>
        <v xml:space="preserve">  </v>
      </c>
      <c r="N8" s="16">
        <f t="shared" si="15"/>
        <v>1</v>
      </c>
      <c r="O8" s="16" t="str">
        <f t="shared" si="15"/>
        <v xml:space="preserve">  </v>
      </c>
      <c r="P8" s="16" t="str">
        <f t="shared" ref="P8" si="16">F19</f>
        <v xml:space="preserve">  </v>
      </c>
      <c r="Q8" s="16" t="str">
        <f t="shared" ref="Q8" si="17">G19</f>
        <v xml:space="preserve">  </v>
      </c>
      <c r="R8" s="16">
        <f t="shared" ref="R8" si="18">H19</f>
        <v>1</v>
      </c>
      <c r="S8" s="8">
        <f t="shared" si="9"/>
        <v>4</v>
      </c>
      <c r="BU8"/>
      <c r="BV8"/>
      <c r="BW8"/>
      <c r="BX8"/>
      <c r="BY8"/>
    </row>
    <row r="9" spans="2:77" s="1" customFormat="1" ht="13.15" customHeight="1" x14ac:dyDescent="0.25">
      <c r="B9" s="16" t="s">
        <v>23</v>
      </c>
      <c r="C9" s="16">
        <v>1</v>
      </c>
      <c r="D9" s="16"/>
      <c r="E9" s="16">
        <v>1</v>
      </c>
      <c r="F9" s="16"/>
      <c r="G9" s="16"/>
      <c r="H9" s="16"/>
      <c r="K9" s="10">
        <v>6</v>
      </c>
      <c r="L9" s="16" t="str">
        <f>B17</f>
        <v>M3</v>
      </c>
      <c r="M9" s="16" t="str">
        <f t="shared" ref="M9:O9" si="19">C17</f>
        <v xml:space="preserve">  </v>
      </c>
      <c r="N9" s="16" t="str">
        <f t="shared" si="19"/>
        <v xml:space="preserve">  </v>
      </c>
      <c r="O9" s="16" t="str">
        <f t="shared" si="19"/>
        <v xml:space="preserve">  </v>
      </c>
      <c r="P9" s="16">
        <f t="shared" ref="P9" si="20">F17</f>
        <v>1</v>
      </c>
      <c r="Q9" s="16">
        <f t="shared" ref="Q9" si="21">G17</f>
        <v>1</v>
      </c>
      <c r="R9" s="16" t="str">
        <f t="shared" ref="R9" si="22">H17</f>
        <v xml:space="preserve">  </v>
      </c>
      <c r="S9" s="8">
        <f t="shared" si="9"/>
        <v>2</v>
      </c>
      <c r="BU9"/>
      <c r="BV9"/>
      <c r="BW9"/>
      <c r="BX9"/>
      <c r="BY9"/>
    </row>
    <row r="10" spans="2:77" s="1" customFormat="1" ht="13.15" customHeight="1" x14ac:dyDescent="0.25">
      <c r="B10" s="16" t="s">
        <v>24</v>
      </c>
      <c r="C10" s="16"/>
      <c r="D10" s="16"/>
      <c r="E10" s="16"/>
      <c r="F10" s="16"/>
      <c r="G10" s="16">
        <v>1</v>
      </c>
      <c r="H10" s="16">
        <v>1</v>
      </c>
      <c r="K10" s="10">
        <v>7</v>
      </c>
      <c r="L10" s="16" t="str">
        <f>B21</f>
        <v>M7</v>
      </c>
      <c r="M10" s="16" t="str">
        <f t="shared" ref="M10:O10" si="23">C21</f>
        <v xml:space="preserve">  </v>
      </c>
      <c r="N10" s="16" t="str">
        <f t="shared" si="23"/>
        <v xml:space="preserve">  </v>
      </c>
      <c r="O10" s="16" t="str">
        <f t="shared" si="23"/>
        <v xml:space="preserve">  </v>
      </c>
      <c r="P10" s="16" t="str">
        <f t="shared" ref="P10" si="24">F21</f>
        <v xml:space="preserve">  </v>
      </c>
      <c r="Q10" s="16">
        <f t="shared" ref="Q10" si="25">G21</f>
        <v>1</v>
      </c>
      <c r="R10" s="16">
        <f t="shared" ref="R10" si="26">H21</f>
        <v>1</v>
      </c>
      <c r="S10" s="8">
        <f t="shared" si="9"/>
        <v>1</v>
      </c>
      <c r="BU10"/>
      <c r="BV10"/>
      <c r="BW10"/>
      <c r="BX10"/>
      <c r="BY10"/>
    </row>
    <row r="11" spans="2:77" s="1" customFormat="1" ht="13.15" customHeight="1" x14ac:dyDescent="0.25">
      <c r="B11" s="39"/>
      <c r="C11" s="39"/>
      <c r="D11" s="39"/>
      <c r="E11" s="39"/>
      <c r="F11" s="39"/>
      <c r="G11" s="39"/>
      <c r="H11" s="39"/>
      <c r="L11" s="16" t="s">
        <v>9</v>
      </c>
      <c r="M11" s="4">
        <f>IF(M4=1,$S$4,0)+IF(M5=1,$S$5,0)+IF(M6=1,$S$6,0)+IF(M7=1,$S$7,0)+IF(M8=1,$S$8,0)+IF(M9=1,$S$9,0)+IF(M10=1,$S$10,0)</f>
        <v>112</v>
      </c>
      <c r="N11" s="4">
        <f t="shared" ref="M11:P11" si="27">IF(N4=1,$S$4,0)+IF(N5=1,$S$5,0)+IF(N6=1,$S$6,0)+IF(N7=1,$S$7,0)+IF(N8=1,$S$8,0)+IF(N9=1,$S$9,0)+IF(N10=1,$S$10,0)</f>
        <v>12</v>
      </c>
      <c r="O11" s="4">
        <f t="shared" si="27"/>
        <v>96</v>
      </c>
      <c r="P11" s="4">
        <f t="shared" si="27"/>
        <v>10</v>
      </c>
      <c r="Q11" s="4">
        <f>IF(Q4=1,$S$4,0)+IF(Q5=1,$S$5,0)+IF(Q6=1,$S$6,0)+IF(Q7=1,$S$7,0)+IF(Q8=1,$S$8,0)+IF(Q9=1,$S$9,0)+IF(Q10=1,$S$10,0)</f>
        <v>3</v>
      </c>
      <c r="R11" s="4">
        <f>IF(R4=1,$S$4,0)+IF(R5=1,$S$5,0)+IF(R6=1,$S$6,0)+IF(R7=1,$S$7,0)+IF(R8=1,$S$8,0)+IF(R9=1,$S$9,0)+IF(R10=1,$S$10,0)</f>
        <v>13</v>
      </c>
      <c r="BU11"/>
      <c r="BV11"/>
      <c r="BW11"/>
      <c r="BX11"/>
      <c r="BY11"/>
    </row>
    <row r="12" spans="2:77" s="1" customFormat="1" ht="13.15" customHeight="1" x14ac:dyDescent="0.25">
      <c r="BU12"/>
      <c r="BV12"/>
      <c r="BW12"/>
      <c r="BX12"/>
      <c r="BY12"/>
    </row>
    <row r="13" spans="2:77" s="1" customFormat="1" ht="13.15" customHeight="1" x14ac:dyDescent="0.25">
      <c r="B13" s="5">
        <v>6</v>
      </c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6</v>
      </c>
      <c r="K13" s="5">
        <v>6</v>
      </c>
      <c r="L13" s="6">
        <v>1</v>
      </c>
      <c r="M13" s="6">
        <v>2</v>
      </c>
      <c r="N13" s="6">
        <v>3</v>
      </c>
      <c r="O13" s="6">
        <v>4</v>
      </c>
      <c r="P13" s="6">
        <v>5</v>
      </c>
      <c r="Q13" s="6">
        <v>6</v>
      </c>
      <c r="BU13"/>
      <c r="BV13"/>
      <c r="BW13"/>
      <c r="BX13"/>
      <c r="BY13"/>
    </row>
    <row r="14" spans="2:77" s="1" customFormat="1" ht="13.15" customHeight="1" x14ac:dyDescent="0.25">
      <c r="C14" s="16" t="str">
        <f>C3</f>
        <v>P1</v>
      </c>
      <c r="D14" s="16" t="str">
        <f t="shared" ref="D14:H14" si="28">D3</f>
        <v>P2</v>
      </c>
      <c r="E14" s="16" t="str">
        <f t="shared" si="28"/>
        <v>P3</v>
      </c>
      <c r="F14" s="16" t="str">
        <f t="shared" si="28"/>
        <v>P4</v>
      </c>
      <c r="G14" s="16" t="str">
        <f t="shared" si="28"/>
        <v>P5</v>
      </c>
      <c r="H14" s="16" t="str">
        <f t="shared" si="28"/>
        <v>P6</v>
      </c>
      <c r="I14" s="16" t="s">
        <v>7</v>
      </c>
      <c r="L14" s="16" t="str">
        <f>M3</f>
        <v>P1</v>
      </c>
      <c r="M14" s="16" t="str">
        <f>O3</f>
        <v>P3</v>
      </c>
      <c r="N14" s="16" t="str">
        <f>N3</f>
        <v>P2</v>
      </c>
      <c r="O14" s="16" t="str">
        <f>R3</f>
        <v>P6</v>
      </c>
      <c r="P14" s="16" t="str">
        <f>P3</f>
        <v>P4</v>
      </c>
      <c r="Q14" s="16" t="str">
        <f>Q3</f>
        <v>P5</v>
      </c>
      <c r="R14" s="16" t="s">
        <v>7</v>
      </c>
      <c r="BU14"/>
      <c r="BV14"/>
      <c r="BW14"/>
      <c r="BX14"/>
      <c r="BY14"/>
    </row>
    <row r="15" spans="2:77" s="1" customFormat="1" ht="13.15" customHeight="1" x14ac:dyDescent="0.25">
      <c r="B15" s="16" t="s">
        <v>18</v>
      </c>
      <c r="C15" s="16">
        <f>IF(C4=1,1,"  ")</f>
        <v>1</v>
      </c>
      <c r="D15" s="16" t="str">
        <f t="shared" ref="D15:H15" si="29">IF(D4=1,1,"  ")</f>
        <v xml:space="preserve">  </v>
      </c>
      <c r="E15" s="16" t="str">
        <f t="shared" si="29"/>
        <v xml:space="preserve">  </v>
      </c>
      <c r="F15" s="16" t="str">
        <f t="shared" si="29"/>
        <v xml:space="preserve">  </v>
      </c>
      <c r="G15" s="16" t="str">
        <f t="shared" si="29"/>
        <v xml:space="preserve">  </v>
      </c>
      <c r="H15" s="16" t="str">
        <f t="shared" si="29"/>
        <v xml:space="preserve">  </v>
      </c>
      <c r="I15" s="16">
        <f>IF(C15=1,$C$22,0)+IF(D15=1,$D$22,0)+IF(E15=1,$E$22,0)+IF(F15=1,$F$22,0)+IF(G15=1,$G$22,0)+IF(H15=1,$H$22,0)</f>
        <v>32</v>
      </c>
      <c r="K15" s="16" t="str">
        <f>L4</f>
        <v>M4</v>
      </c>
      <c r="L15" s="16">
        <f t="shared" ref="L15:L19" si="30">M4</f>
        <v>1</v>
      </c>
      <c r="M15" s="16">
        <f t="shared" ref="M15:M19" si="31">O4</f>
        <v>1</v>
      </c>
      <c r="N15" s="16" t="str">
        <f t="shared" ref="N15:N19" si="32">N4</f>
        <v xml:space="preserve">  </v>
      </c>
      <c r="O15" s="16" t="str">
        <f t="shared" ref="O15:O19" si="33">R4</f>
        <v xml:space="preserve">  </v>
      </c>
      <c r="P15" s="16" t="str">
        <f t="shared" ref="P15:Q15" si="34">P4</f>
        <v xml:space="preserve">  </v>
      </c>
      <c r="Q15" s="16" t="str">
        <f t="shared" si="34"/>
        <v xml:space="preserve">  </v>
      </c>
      <c r="R15" s="16">
        <f t="shared" ref="R15:R21" si="35">IF(L15=1,$L$22,0)+IF(M15=1,$M$22,0)+IF(N15=1,$N$22,0)+IF(O15=1,$O$22,0)+IF(P15=1,$P$22,0)+IF(Q15=1,$Q$22,0)</f>
        <v>48</v>
      </c>
      <c r="BU15"/>
      <c r="BV15"/>
      <c r="BW15"/>
      <c r="BX15"/>
      <c r="BY15"/>
    </row>
    <row r="16" spans="2:77" s="1" customFormat="1" ht="13.15" customHeight="1" x14ac:dyDescent="0.25">
      <c r="B16" s="16" t="s">
        <v>19</v>
      </c>
      <c r="C16" s="16" t="str">
        <f t="shared" ref="C16:H16" si="36">IF(C5=1,1,"  ")</f>
        <v xml:space="preserve">  </v>
      </c>
      <c r="D16" s="16">
        <f t="shared" si="36"/>
        <v>1</v>
      </c>
      <c r="E16" s="16" t="str">
        <f t="shared" si="36"/>
        <v xml:space="preserve">  </v>
      </c>
      <c r="F16" s="16">
        <f t="shared" si="36"/>
        <v>1</v>
      </c>
      <c r="G16" s="16" t="str">
        <f t="shared" si="36"/>
        <v xml:space="preserve">  </v>
      </c>
      <c r="H16" s="16">
        <f t="shared" si="36"/>
        <v>1</v>
      </c>
      <c r="I16" s="16">
        <f t="shared" ref="I15:I21" si="37">IF(C16=1,$C$22,0)+IF(D16=1,$D$22,0)+IF(E16=1,$E$22,0)+IF(F16=1,$F$22,0)+IF(G16=1,$G$22,0)+IF(H16=1,$H$22,0)</f>
        <v>21</v>
      </c>
      <c r="K16" s="16" t="str">
        <f t="shared" ref="K16:K19" si="38">L5</f>
        <v>M6</v>
      </c>
      <c r="L16" s="16">
        <f t="shared" si="30"/>
        <v>1</v>
      </c>
      <c r="M16" s="16">
        <f t="shared" si="31"/>
        <v>1</v>
      </c>
      <c r="N16" s="16" t="str">
        <f t="shared" si="32"/>
        <v xml:space="preserve">  </v>
      </c>
      <c r="O16" s="16" t="str">
        <f t="shared" si="33"/>
        <v xml:space="preserve">  </v>
      </c>
      <c r="P16" s="16" t="str">
        <f t="shared" ref="P16:Q16" si="39">P5</f>
        <v xml:space="preserve">  </v>
      </c>
      <c r="Q16" s="16" t="str">
        <f t="shared" si="39"/>
        <v xml:space="preserve">  </v>
      </c>
      <c r="R16" s="16">
        <f t="shared" si="35"/>
        <v>48</v>
      </c>
      <c r="BU16"/>
      <c r="BV16"/>
      <c r="BW16"/>
      <c r="BX16"/>
      <c r="BY16"/>
    </row>
    <row r="17" spans="2:77" s="1" customFormat="1" ht="13.15" customHeight="1" x14ac:dyDescent="0.25">
      <c r="B17" s="16" t="s">
        <v>20</v>
      </c>
      <c r="C17" s="16" t="str">
        <f t="shared" ref="C17:H17" si="40">IF(C6=1,1,"  ")</f>
        <v xml:space="preserve">  </v>
      </c>
      <c r="D17" s="16" t="str">
        <f t="shared" si="40"/>
        <v xml:space="preserve">  </v>
      </c>
      <c r="E17" s="16" t="str">
        <f t="shared" si="40"/>
        <v xml:space="preserve">  </v>
      </c>
      <c r="F17" s="16">
        <f t="shared" si="40"/>
        <v>1</v>
      </c>
      <c r="G17" s="16">
        <f t="shared" si="40"/>
        <v>1</v>
      </c>
      <c r="H17" s="16" t="str">
        <f t="shared" si="40"/>
        <v xml:space="preserve">  </v>
      </c>
      <c r="I17" s="16">
        <f t="shared" si="37"/>
        <v>6</v>
      </c>
      <c r="K17" s="16" t="str">
        <f t="shared" si="38"/>
        <v>M1</v>
      </c>
      <c r="L17" s="16">
        <f t="shared" si="30"/>
        <v>1</v>
      </c>
      <c r="M17" s="16" t="str">
        <f t="shared" si="31"/>
        <v xml:space="preserve">  </v>
      </c>
      <c r="N17" s="16" t="str">
        <f t="shared" si="32"/>
        <v xml:space="preserve">  </v>
      </c>
      <c r="O17" s="16" t="str">
        <f t="shared" si="33"/>
        <v xml:space="preserve">  </v>
      </c>
      <c r="P17" s="16" t="str">
        <f t="shared" ref="P17:Q17" si="41">P6</f>
        <v xml:space="preserve">  </v>
      </c>
      <c r="Q17" s="16" t="str">
        <f t="shared" si="41"/>
        <v xml:space="preserve">  </v>
      </c>
      <c r="R17" s="16">
        <f t="shared" si="35"/>
        <v>32</v>
      </c>
      <c r="BU17"/>
      <c r="BV17"/>
      <c r="BW17"/>
      <c r="BX17"/>
      <c r="BY17"/>
    </row>
    <row r="18" spans="2:77" s="1" customFormat="1" ht="13.15" customHeight="1" x14ac:dyDescent="0.25">
      <c r="B18" s="16" t="s">
        <v>21</v>
      </c>
      <c r="C18" s="16">
        <f t="shared" ref="C18:H18" si="42">IF(C7=1,1,"  ")</f>
        <v>1</v>
      </c>
      <c r="D18" s="16" t="str">
        <f t="shared" si="42"/>
        <v xml:space="preserve">  </v>
      </c>
      <c r="E18" s="16">
        <f t="shared" si="42"/>
        <v>1</v>
      </c>
      <c r="F18" s="16" t="str">
        <f t="shared" si="42"/>
        <v xml:space="preserve">  </v>
      </c>
      <c r="G18" s="16" t="str">
        <f t="shared" si="42"/>
        <v xml:space="preserve">  </v>
      </c>
      <c r="H18" s="16" t="str">
        <f t="shared" si="42"/>
        <v xml:space="preserve">  </v>
      </c>
      <c r="I18" s="16">
        <f t="shared" si="37"/>
        <v>40</v>
      </c>
      <c r="K18" s="16" t="str">
        <f t="shared" si="38"/>
        <v>M2</v>
      </c>
      <c r="L18" s="16" t="str">
        <f t="shared" si="30"/>
        <v xml:space="preserve">  </v>
      </c>
      <c r="M18" s="16" t="str">
        <f t="shared" si="31"/>
        <v xml:space="preserve">  </v>
      </c>
      <c r="N18" s="16">
        <f t="shared" si="32"/>
        <v>1</v>
      </c>
      <c r="O18" s="16">
        <f t="shared" si="33"/>
        <v>1</v>
      </c>
      <c r="P18" s="16">
        <f t="shared" ref="P18:Q18" si="43">P7</f>
        <v>1</v>
      </c>
      <c r="Q18" s="16" t="str">
        <f t="shared" si="43"/>
        <v xml:space="preserve">  </v>
      </c>
      <c r="R18" s="16">
        <f t="shared" si="35"/>
        <v>14</v>
      </c>
      <c r="BU18"/>
      <c r="BV18"/>
      <c r="BW18"/>
      <c r="BX18"/>
      <c r="BY18"/>
    </row>
    <row r="19" spans="2:77" s="1" customFormat="1" ht="13.15" customHeight="1" x14ac:dyDescent="0.25">
      <c r="B19" s="16" t="s">
        <v>22</v>
      </c>
      <c r="C19" s="16" t="str">
        <f t="shared" ref="C19:H19" si="44">IF(C8=1,1,"  ")</f>
        <v xml:space="preserve">  </v>
      </c>
      <c r="D19" s="16">
        <f t="shared" si="44"/>
        <v>1</v>
      </c>
      <c r="E19" s="16" t="str">
        <f t="shared" si="44"/>
        <v xml:space="preserve">  </v>
      </c>
      <c r="F19" s="16" t="str">
        <f t="shared" si="44"/>
        <v xml:space="preserve">  </v>
      </c>
      <c r="G19" s="16" t="str">
        <f t="shared" si="44"/>
        <v xml:space="preserve">  </v>
      </c>
      <c r="H19" s="16">
        <f t="shared" si="44"/>
        <v>1</v>
      </c>
      <c r="I19" s="16">
        <f t="shared" si="37"/>
        <v>17</v>
      </c>
      <c r="K19" s="16" t="str">
        <f t="shared" si="38"/>
        <v>M5</v>
      </c>
      <c r="L19" s="16" t="str">
        <f t="shared" si="30"/>
        <v xml:space="preserve">  </v>
      </c>
      <c r="M19" s="16" t="str">
        <f t="shared" si="31"/>
        <v xml:space="preserve">  </v>
      </c>
      <c r="N19" s="16">
        <f t="shared" si="32"/>
        <v>1</v>
      </c>
      <c r="O19" s="16">
        <f t="shared" si="33"/>
        <v>1</v>
      </c>
      <c r="P19" s="16" t="str">
        <f t="shared" ref="P19:Q19" si="45">P8</f>
        <v xml:space="preserve">  </v>
      </c>
      <c r="Q19" s="16" t="str">
        <f t="shared" si="45"/>
        <v xml:space="preserve">  </v>
      </c>
      <c r="R19" s="16">
        <f t="shared" si="35"/>
        <v>12</v>
      </c>
      <c r="BU19"/>
      <c r="BV19"/>
      <c r="BW19"/>
      <c r="BX19"/>
      <c r="BY19"/>
    </row>
    <row r="20" spans="2:77" s="1" customFormat="1" ht="13.15" customHeight="1" x14ac:dyDescent="0.25">
      <c r="B20" s="16" t="s">
        <v>23</v>
      </c>
      <c r="C20" s="16">
        <f t="shared" ref="C20:H20" si="46">IF(C9=1,1,"  ")</f>
        <v>1</v>
      </c>
      <c r="D20" s="16" t="str">
        <f t="shared" si="46"/>
        <v xml:space="preserve">  </v>
      </c>
      <c r="E20" s="16">
        <f t="shared" si="46"/>
        <v>1</v>
      </c>
      <c r="F20" s="16" t="str">
        <f t="shared" si="46"/>
        <v xml:space="preserve">  </v>
      </c>
      <c r="G20" s="16" t="str">
        <f t="shared" si="46"/>
        <v xml:space="preserve">  </v>
      </c>
      <c r="H20" s="16" t="str">
        <f t="shared" si="46"/>
        <v xml:space="preserve">  </v>
      </c>
      <c r="I20" s="16">
        <f t="shared" si="37"/>
        <v>40</v>
      </c>
      <c r="K20" s="16" t="str">
        <f>L10</f>
        <v>M7</v>
      </c>
      <c r="L20" s="16" t="str">
        <f>M10</f>
        <v xml:space="preserve">  </v>
      </c>
      <c r="M20" s="16" t="str">
        <f>O10</f>
        <v xml:space="preserve">  </v>
      </c>
      <c r="N20" s="16" t="str">
        <f>N10</f>
        <v xml:space="preserve">  </v>
      </c>
      <c r="O20" s="16">
        <f>R10</f>
        <v>1</v>
      </c>
      <c r="P20" s="16" t="str">
        <f>P10</f>
        <v xml:space="preserve">  </v>
      </c>
      <c r="Q20" s="16">
        <f>Q10</f>
        <v>1</v>
      </c>
      <c r="R20" s="16">
        <f t="shared" si="35"/>
        <v>5</v>
      </c>
      <c r="BU20"/>
      <c r="BV20"/>
      <c r="BW20"/>
      <c r="BX20"/>
      <c r="BY20"/>
    </row>
    <row r="21" spans="2:77" s="1" customFormat="1" ht="13.15" customHeight="1" x14ac:dyDescent="0.25">
      <c r="B21" s="16" t="s">
        <v>24</v>
      </c>
      <c r="C21" s="16" t="str">
        <f t="shared" ref="C21:H21" si="47">IF(C10=1,1,"  ")</f>
        <v xml:space="preserve">  </v>
      </c>
      <c r="D21" s="16" t="str">
        <f t="shared" si="47"/>
        <v xml:space="preserve">  </v>
      </c>
      <c r="E21" s="16" t="str">
        <f t="shared" si="47"/>
        <v xml:space="preserve">  </v>
      </c>
      <c r="F21" s="16" t="str">
        <f t="shared" si="47"/>
        <v xml:space="preserve">  </v>
      </c>
      <c r="G21" s="16">
        <f t="shared" si="47"/>
        <v>1</v>
      </c>
      <c r="H21" s="16">
        <f t="shared" si="47"/>
        <v>1</v>
      </c>
      <c r="I21" s="16">
        <f t="shared" si="37"/>
        <v>3</v>
      </c>
      <c r="K21" s="16" t="str">
        <f>L9</f>
        <v>M3</v>
      </c>
      <c r="L21" s="16" t="str">
        <f>M9</f>
        <v xml:space="preserve">  </v>
      </c>
      <c r="M21" s="16" t="str">
        <f>O9</f>
        <v xml:space="preserve">  </v>
      </c>
      <c r="N21" s="16" t="str">
        <f>N9</f>
        <v xml:space="preserve">  </v>
      </c>
      <c r="O21" s="16" t="str">
        <f>R9</f>
        <v xml:space="preserve">  </v>
      </c>
      <c r="P21" s="16">
        <f>P9</f>
        <v>1</v>
      </c>
      <c r="Q21" s="16">
        <f>Q9</f>
        <v>1</v>
      </c>
      <c r="R21" s="16">
        <f t="shared" si="35"/>
        <v>3</v>
      </c>
      <c r="T21" s="39"/>
      <c r="BU21"/>
      <c r="BV21"/>
      <c r="BW21"/>
      <c r="BX21"/>
      <c r="BY21"/>
    </row>
    <row r="22" spans="2:77" x14ac:dyDescent="0.25">
      <c r="B22" s="16" t="s">
        <v>6</v>
      </c>
      <c r="C22" s="9">
        <f>2^($B$13-C13)</f>
        <v>32</v>
      </c>
      <c r="D22" s="4">
        <f t="shared" ref="C22:H22" si="48">2^($B$13-D13)</f>
        <v>16</v>
      </c>
      <c r="E22" s="4">
        <f t="shared" si="48"/>
        <v>8</v>
      </c>
      <c r="F22" s="4">
        <f t="shared" si="48"/>
        <v>4</v>
      </c>
      <c r="G22" s="4">
        <f t="shared" si="48"/>
        <v>2</v>
      </c>
      <c r="H22" s="4">
        <f t="shared" si="48"/>
        <v>1</v>
      </c>
      <c r="K22" s="16" t="s">
        <v>6</v>
      </c>
      <c r="L22" s="9">
        <f>2^($K$13-L13)</f>
        <v>32</v>
      </c>
      <c r="M22" s="9">
        <f t="shared" ref="M22:Q22" si="49">2^($K$13-M13)</f>
        <v>16</v>
      </c>
      <c r="N22" s="9">
        <f t="shared" si="49"/>
        <v>8</v>
      </c>
      <c r="O22" s="9">
        <f t="shared" si="49"/>
        <v>4</v>
      </c>
      <c r="P22" s="9">
        <f t="shared" si="49"/>
        <v>2</v>
      </c>
      <c r="Q22" s="9">
        <f t="shared" si="49"/>
        <v>1</v>
      </c>
    </row>
  </sheetData>
  <pageMargins left="0.511811024" right="0.511811024" top="0.78740157499999996" bottom="0.78740157499999996" header="0.31496062000000002" footer="0.31496062000000002"/>
  <ignoredErrors>
    <ignoredError sqref="M9 N9:R9 O14 O15:O19 O20:O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11"/>
  <sheetViews>
    <sheetView showGridLines="0" zoomScale="150" zoomScaleNormal="150" workbookViewId="0"/>
  </sheetViews>
  <sheetFormatPr defaultRowHeight="15" x14ac:dyDescent="0.25"/>
  <cols>
    <col min="1" max="1" width="0.5703125" style="1" customWidth="1"/>
    <col min="2" max="2" width="15.7109375" style="1" customWidth="1"/>
    <col min="3" max="9" width="8.7109375" style="1" customWidth="1"/>
    <col min="10" max="10" width="9.5703125" style="1" bestFit="1" customWidth="1"/>
    <col min="11" max="61" width="8.85546875" style="1"/>
  </cols>
  <sheetData>
    <row r="1" spans="2:66" s="1" customFormat="1" ht="4.9000000000000004" customHeight="1" x14ac:dyDescent="0.25">
      <c r="BJ1"/>
      <c r="BK1"/>
      <c r="BL1"/>
      <c r="BM1"/>
      <c r="BN1"/>
    </row>
    <row r="2" spans="2:66" s="1" customFormat="1" ht="25.15" customHeight="1" x14ac:dyDescent="0.25">
      <c r="B2" s="5">
        <v>6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BJ2"/>
      <c r="BK2"/>
      <c r="BL2"/>
      <c r="BM2"/>
      <c r="BN2"/>
    </row>
    <row r="3" spans="2:66" s="1" customFormat="1" ht="25.15" customHeight="1" thickBot="1" x14ac:dyDescent="0.3">
      <c r="C3" s="12" t="s">
        <v>2</v>
      </c>
      <c r="D3" s="12" t="s">
        <v>0</v>
      </c>
      <c r="E3" s="12" t="s">
        <v>1</v>
      </c>
      <c r="F3" s="12" t="s">
        <v>3</v>
      </c>
      <c r="G3" s="12" t="s">
        <v>4</v>
      </c>
      <c r="H3" s="12" t="s">
        <v>5</v>
      </c>
      <c r="I3" s="16" t="s">
        <v>7</v>
      </c>
      <c r="BJ3"/>
      <c r="BK3"/>
      <c r="BL3"/>
      <c r="BM3"/>
      <c r="BN3"/>
    </row>
    <row r="4" spans="2:66" s="1" customFormat="1" ht="25.15" customHeight="1" thickTop="1" x14ac:dyDescent="0.25">
      <c r="B4" s="41" t="str">
        <f>exercício_2_1!K15</f>
        <v>M4</v>
      </c>
      <c r="C4" s="45">
        <f>exercício_2_1!L15</f>
        <v>1</v>
      </c>
      <c r="D4" s="46">
        <f>exercício_2_1!M15</f>
        <v>1</v>
      </c>
      <c r="E4" s="42" t="str">
        <f>exercício_2_1!N15</f>
        <v xml:space="preserve">  </v>
      </c>
      <c r="F4" s="40" t="str">
        <f>exercício_2_1!O15</f>
        <v xml:space="preserve">  </v>
      </c>
      <c r="G4" s="40" t="str">
        <f>exercício_2_1!P15</f>
        <v xml:space="preserve">  </v>
      </c>
      <c r="H4" s="40" t="str">
        <f>exercício_2_1!Q15</f>
        <v xml:space="preserve">  </v>
      </c>
      <c r="I4" s="11">
        <f t="shared" ref="I4:I10" si="0">IF(C4=1,$C$11,0)+IF(D4=1,$D$11,0)+IF(E4=1,$E$11,0)+IF(F4=1,$F$11,0)+IF(G4=1,$G$11,0)+IF(H4=1,$H$11,0)</f>
        <v>48</v>
      </c>
      <c r="BJ4"/>
      <c r="BK4"/>
      <c r="BL4"/>
      <c r="BM4"/>
      <c r="BN4"/>
    </row>
    <row r="5" spans="2:66" s="1" customFormat="1" ht="25.15" customHeight="1" x14ac:dyDescent="0.25">
      <c r="B5" s="41" t="str">
        <f>exercício_2_1!K16</f>
        <v>M6</v>
      </c>
      <c r="C5" s="47">
        <f>exercício_2_1!L16</f>
        <v>1</v>
      </c>
      <c r="D5" s="48">
        <f>exercício_2_1!M16</f>
        <v>1</v>
      </c>
      <c r="E5" s="42" t="str">
        <f>exercício_2_1!N16</f>
        <v xml:space="preserve">  </v>
      </c>
      <c r="F5" s="40" t="str">
        <f>exercício_2_1!O16</f>
        <v xml:space="preserve">  </v>
      </c>
      <c r="G5" s="40" t="str">
        <f>exercício_2_1!P16</f>
        <v xml:space="preserve">  </v>
      </c>
      <c r="H5" s="40" t="str">
        <f>exercício_2_1!Q16</f>
        <v xml:space="preserve">  </v>
      </c>
      <c r="I5" s="11">
        <f t="shared" si="0"/>
        <v>48</v>
      </c>
      <c r="BJ5"/>
      <c r="BK5"/>
      <c r="BL5"/>
      <c r="BM5"/>
      <c r="BN5"/>
    </row>
    <row r="6" spans="2:66" s="1" customFormat="1" ht="25.15" customHeight="1" thickBot="1" x14ac:dyDescent="0.3">
      <c r="B6" s="41" t="str">
        <f>exercício_2_1!K17</f>
        <v>M1</v>
      </c>
      <c r="C6" s="49">
        <f>exercício_2_1!L17</f>
        <v>1</v>
      </c>
      <c r="D6" s="50" t="str">
        <f>exercício_2_1!M17</f>
        <v xml:space="preserve">  </v>
      </c>
      <c r="E6" s="51" t="str">
        <f>exercício_2_1!N17</f>
        <v xml:space="preserve">  </v>
      </c>
      <c r="F6" s="52" t="str">
        <f>exercício_2_1!O17</f>
        <v xml:space="preserve">  </v>
      </c>
      <c r="G6" s="52" t="str">
        <f>exercício_2_1!P17</f>
        <v xml:space="preserve">  </v>
      </c>
      <c r="H6" s="40" t="str">
        <f>exercício_2_1!Q17</f>
        <v xml:space="preserve">  </v>
      </c>
      <c r="I6" s="11">
        <f t="shared" si="0"/>
        <v>32</v>
      </c>
      <c r="BJ6"/>
      <c r="BK6"/>
      <c r="BL6"/>
      <c r="BM6"/>
      <c r="BN6"/>
    </row>
    <row r="7" spans="2:66" s="1" customFormat="1" ht="25.15" customHeight="1" thickTop="1" x14ac:dyDescent="0.25">
      <c r="B7" s="40" t="str">
        <f>exercício_2_1!K18</f>
        <v>M2</v>
      </c>
      <c r="C7" s="43" t="str">
        <f>exercício_2_1!L18</f>
        <v xml:space="preserve">  </v>
      </c>
      <c r="D7" s="54" t="str">
        <f>exercício_2_1!M18</f>
        <v xml:space="preserve">  </v>
      </c>
      <c r="E7" s="55">
        <f>exercício_2_1!N18</f>
        <v>1</v>
      </c>
      <c r="F7" s="53">
        <f>exercício_2_1!O18</f>
        <v>1</v>
      </c>
      <c r="G7" s="59">
        <f>exercício_2_1!P18</f>
        <v>1</v>
      </c>
      <c r="H7" s="44" t="str">
        <f>exercício_2_1!Q18</f>
        <v xml:space="preserve">  </v>
      </c>
      <c r="I7" s="11">
        <f t="shared" si="0"/>
        <v>14</v>
      </c>
      <c r="BJ7"/>
      <c r="BK7"/>
      <c r="BL7"/>
      <c r="BM7"/>
      <c r="BN7"/>
    </row>
    <row r="8" spans="2:66" s="1" customFormat="1" ht="25.15" customHeight="1" thickBot="1" x14ac:dyDescent="0.3">
      <c r="B8" s="40" t="str">
        <f>exercício_2_1!K19</f>
        <v>M5</v>
      </c>
      <c r="C8" s="40" t="str">
        <f>exercício_2_1!L19</f>
        <v xml:space="preserve">  </v>
      </c>
      <c r="D8" s="41" t="str">
        <f>exercício_2_1!M19</f>
        <v xml:space="preserve">  </v>
      </c>
      <c r="E8" s="57">
        <f>exercício_2_1!N19</f>
        <v>1</v>
      </c>
      <c r="F8" s="58">
        <f>exercício_2_1!O19</f>
        <v>1</v>
      </c>
      <c r="G8" s="60" t="str">
        <f>exercício_2_1!P19</f>
        <v xml:space="preserve">  </v>
      </c>
      <c r="H8" s="62" t="str">
        <f>exercício_2_1!Q19</f>
        <v xml:space="preserve">  </v>
      </c>
      <c r="I8" s="11">
        <f t="shared" si="0"/>
        <v>12</v>
      </c>
      <c r="BJ8"/>
      <c r="BK8"/>
      <c r="BL8"/>
      <c r="BM8"/>
      <c r="BN8"/>
    </row>
    <row r="9" spans="2:66" s="1" customFormat="1" ht="25.15" customHeight="1" thickTop="1" x14ac:dyDescent="0.25">
      <c r="B9" s="40" t="str">
        <f>exercício_2_1!K20</f>
        <v>M7</v>
      </c>
      <c r="C9" s="40" t="str">
        <f>exercício_2_1!L20</f>
        <v xml:space="preserve">  </v>
      </c>
      <c r="D9" s="40" t="str">
        <f>exercício_2_1!M20</f>
        <v xml:space="preserve">  </v>
      </c>
      <c r="E9" s="54" t="str">
        <f>exercício_2_1!N20</f>
        <v xml:space="preserve">  </v>
      </c>
      <c r="F9" s="61">
        <f>exercício_2_1!O20</f>
        <v>1</v>
      </c>
      <c r="G9" s="56" t="str">
        <f>exercício_2_1!P20</f>
        <v xml:space="preserve">  </v>
      </c>
      <c r="H9" s="63">
        <f>exercício_2_1!Q20</f>
        <v>1</v>
      </c>
      <c r="I9" s="11">
        <f t="shared" si="0"/>
        <v>5</v>
      </c>
      <c r="BJ9"/>
      <c r="BK9"/>
      <c r="BL9"/>
      <c r="BM9"/>
      <c r="BN9"/>
    </row>
    <row r="10" spans="2:66" s="1" customFormat="1" ht="25.15" customHeight="1" thickBot="1" x14ac:dyDescent="0.3">
      <c r="B10" s="40" t="str">
        <f>exercício_2_1!K21</f>
        <v>M3</v>
      </c>
      <c r="C10" s="40" t="str">
        <f>exercício_2_1!L21</f>
        <v xml:space="preserve">  </v>
      </c>
      <c r="D10" s="40" t="str">
        <f>exercício_2_1!M21</f>
        <v xml:space="preserve">  </v>
      </c>
      <c r="E10" s="41" t="str">
        <f>exercício_2_1!N21</f>
        <v xml:space="preserve">  </v>
      </c>
      <c r="F10" s="64" t="str">
        <f>exercício_2_1!O21</f>
        <v xml:space="preserve">  </v>
      </c>
      <c r="G10" s="65">
        <f>exercício_2_1!P21</f>
        <v>1</v>
      </c>
      <c r="H10" s="66">
        <f>exercício_2_1!Q21</f>
        <v>1</v>
      </c>
      <c r="I10" s="11">
        <f t="shared" si="0"/>
        <v>3</v>
      </c>
      <c r="BJ10"/>
      <c r="BK10"/>
      <c r="BL10"/>
      <c r="BM10"/>
      <c r="BN10"/>
    </row>
    <row r="11" spans="2:66" ht="25.15" customHeight="1" thickTop="1" x14ac:dyDescent="0.25">
      <c r="B11" s="16" t="s">
        <v>6</v>
      </c>
      <c r="C11" s="9">
        <f>2^($B$2-C2)</f>
        <v>32</v>
      </c>
      <c r="D11" s="9">
        <f t="shared" ref="D11:H11" si="1">2^($B$2-D2)</f>
        <v>16</v>
      </c>
      <c r="E11" s="9">
        <f t="shared" si="1"/>
        <v>8</v>
      </c>
      <c r="F11" s="17">
        <f t="shared" si="1"/>
        <v>4</v>
      </c>
      <c r="G11" s="17">
        <f t="shared" si="1"/>
        <v>2</v>
      </c>
      <c r="H11" s="17">
        <f t="shared" si="1"/>
        <v>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G24"/>
  <sheetViews>
    <sheetView showGridLines="0" topLeftCell="B1" zoomScale="180" zoomScaleNormal="180" workbookViewId="0">
      <selection activeCell="B4" sqref="B4"/>
    </sheetView>
  </sheetViews>
  <sheetFormatPr defaultRowHeight="15" x14ac:dyDescent="0.25"/>
  <cols>
    <col min="1" max="1" width="0.5703125" style="1" customWidth="1"/>
    <col min="2" max="2" width="7.7109375" style="67" bestFit="1" customWidth="1"/>
    <col min="3" max="11" width="4.28515625" style="67" customWidth="1"/>
    <col min="12" max="12" width="6.140625" style="67" bestFit="1" customWidth="1"/>
    <col min="13" max="13" width="4.28515625" style="67" customWidth="1"/>
    <col min="14" max="14" width="1" style="67" customWidth="1"/>
    <col min="15" max="15" width="7.7109375" style="67" bestFit="1" customWidth="1"/>
    <col min="16" max="16" width="5.28515625" style="67" bestFit="1" customWidth="1"/>
    <col min="17" max="24" width="4.28515625" style="67" customWidth="1"/>
    <col min="25" max="25" width="4.85546875" style="67" bestFit="1" customWidth="1"/>
    <col min="26" max="26" width="4.28515625" style="67" customWidth="1"/>
    <col min="27" max="27" width="8" style="67" bestFit="1" customWidth="1"/>
    <col min="28" max="28" width="5.7109375" style="67" customWidth="1"/>
    <col min="29" max="29" width="9.5703125" style="67" bestFit="1" customWidth="1"/>
    <col min="30" max="49" width="8.85546875" style="67"/>
    <col min="50" max="80" width="8.85546875" style="1"/>
  </cols>
  <sheetData>
    <row r="1" spans="2:85" s="1" customFormat="1" ht="4.9000000000000004" customHeight="1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CC1"/>
      <c r="CD1"/>
      <c r="CE1"/>
      <c r="CF1"/>
      <c r="CG1"/>
    </row>
    <row r="2" spans="2:85" s="1" customFormat="1" ht="13.15" customHeight="1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CC2"/>
      <c r="CD2"/>
      <c r="CE2"/>
      <c r="CF2"/>
      <c r="CG2"/>
    </row>
    <row r="3" spans="2:85" s="1" customFormat="1" ht="13.15" customHeight="1" x14ac:dyDescent="0.25">
      <c r="B3" s="67"/>
      <c r="C3" s="77" t="s">
        <v>0</v>
      </c>
      <c r="D3" s="77" t="s">
        <v>1</v>
      </c>
      <c r="E3" s="77" t="s">
        <v>2</v>
      </c>
      <c r="F3" s="77" t="s">
        <v>3</v>
      </c>
      <c r="G3" s="77" t="s">
        <v>4</v>
      </c>
      <c r="H3" s="77" t="s">
        <v>5</v>
      </c>
      <c r="I3" s="77" t="s">
        <v>15</v>
      </c>
      <c r="J3" s="77" t="s">
        <v>16</v>
      </c>
      <c r="K3" s="77" t="s">
        <v>25</v>
      </c>
      <c r="L3" s="77" t="s">
        <v>26</v>
      </c>
      <c r="M3" s="67"/>
      <c r="N3" s="67"/>
      <c r="O3" s="67"/>
      <c r="P3" s="69">
        <v>8</v>
      </c>
      <c r="Q3" s="68" t="str">
        <f>C3</f>
        <v>P1</v>
      </c>
      <c r="R3" s="68" t="str">
        <f t="shared" ref="R3:Z3" si="0">D3</f>
        <v>P2</v>
      </c>
      <c r="S3" s="68" t="str">
        <f t="shared" si="0"/>
        <v>P3</v>
      </c>
      <c r="T3" s="68" t="str">
        <f t="shared" si="0"/>
        <v>P4</v>
      </c>
      <c r="U3" s="68" t="str">
        <f t="shared" si="0"/>
        <v>P5</v>
      </c>
      <c r="V3" s="68" t="str">
        <f t="shared" si="0"/>
        <v>P6</v>
      </c>
      <c r="W3" s="68" t="str">
        <f t="shared" si="0"/>
        <v>P7</v>
      </c>
      <c r="X3" s="68" t="str">
        <f t="shared" si="0"/>
        <v>P8</v>
      </c>
      <c r="Y3" s="68" t="str">
        <f t="shared" si="0"/>
        <v>P9</v>
      </c>
      <c r="Z3" s="68" t="str">
        <f t="shared" si="0"/>
        <v>P10</v>
      </c>
      <c r="AA3" s="68" t="s">
        <v>8</v>
      </c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CC3"/>
      <c r="CD3"/>
      <c r="CE3"/>
      <c r="CF3"/>
      <c r="CG3"/>
    </row>
    <row r="4" spans="2:85" s="1" customFormat="1" ht="13.15" customHeight="1" x14ac:dyDescent="0.25">
      <c r="B4" s="68" t="s">
        <v>18</v>
      </c>
      <c r="C4" s="68"/>
      <c r="D4" s="68"/>
      <c r="E4" s="68"/>
      <c r="F4" s="68">
        <v>1</v>
      </c>
      <c r="G4" s="68"/>
      <c r="H4" s="68"/>
      <c r="I4" s="68">
        <v>1</v>
      </c>
      <c r="J4" s="68"/>
      <c r="K4" s="68">
        <v>1</v>
      </c>
      <c r="L4" s="68"/>
      <c r="M4" s="67"/>
      <c r="N4" s="67"/>
      <c r="O4" s="70">
        <v>1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71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CC4"/>
      <c r="CD4"/>
      <c r="CE4"/>
      <c r="CF4"/>
      <c r="CG4"/>
    </row>
    <row r="5" spans="2:85" s="1" customFormat="1" ht="13.15" customHeight="1" x14ac:dyDescent="0.25">
      <c r="B5" s="68" t="s">
        <v>19</v>
      </c>
      <c r="C5" s="68"/>
      <c r="D5" s="68">
        <v>1</v>
      </c>
      <c r="E5" s="68"/>
      <c r="F5" s="68">
        <v>1</v>
      </c>
      <c r="G5" s="68">
        <v>1</v>
      </c>
      <c r="H5" s="68"/>
      <c r="I5" s="68">
        <v>1</v>
      </c>
      <c r="J5" s="68">
        <v>1</v>
      </c>
      <c r="K5" s="68">
        <v>1</v>
      </c>
      <c r="L5" s="68">
        <v>1</v>
      </c>
      <c r="M5" s="67"/>
      <c r="N5" s="67"/>
      <c r="O5" s="70">
        <v>2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71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CC5"/>
      <c r="CD5"/>
      <c r="CE5"/>
      <c r="CF5"/>
      <c r="CG5"/>
    </row>
    <row r="6" spans="2:85" s="1" customFormat="1" ht="13.15" customHeight="1" x14ac:dyDescent="0.25">
      <c r="B6" s="68" t="s">
        <v>20</v>
      </c>
      <c r="C6" s="68"/>
      <c r="D6" s="68">
        <v>1</v>
      </c>
      <c r="E6" s="68"/>
      <c r="F6" s="68"/>
      <c r="G6" s="68">
        <v>1</v>
      </c>
      <c r="H6" s="68"/>
      <c r="I6" s="68">
        <v>1</v>
      </c>
      <c r="J6" s="68">
        <v>1</v>
      </c>
      <c r="K6" s="68">
        <v>1</v>
      </c>
      <c r="L6" s="68">
        <v>1</v>
      </c>
      <c r="M6" s="67"/>
      <c r="N6" s="67"/>
      <c r="O6" s="70">
        <v>3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71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CC6"/>
      <c r="CD6"/>
      <c r="CE6"/>
      <c r="CF6"/>
      <c r="CG6"/>
    </row>
    <row r="7" spans="2:85" s="1" customFormat="1" ht="13.15" customHeight="1" x14ac:dyDescent="0.25">
      <c r="B7" s="68" t="s">
        <v>21</v>
      </c>
      <c r="C7" s="68"/>
      <c r="D7" s="68">
        <v>1</v>
      </c>
      <c r="E7" s="68">
        <v>1</v>
      </c>
      <c r="F7" s="68">
        <v>1</v>
      </c>
      <c r="G7" s="68">
        <v>1</v>
      </c>
      <c r="H7" s="68">
        <v>1</v>
      </c>
      <c r="I7" s="68">
        <v>1</v>
      </c>
      <c r="J7" s="68">
        <v>1</v>
      </c>
      <c r="K7" s="68">
        <v>1</v>
      </c>
      <c r="L7" s="68">
        <v>1</v>
      </c>
      <c r="M7" s="67"/>
      <c r="N7" s="67"/>
      <c r="O7" s="70">
        <v>4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71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CC7"/>
      <c r="CD7"/>
      <c r="CE7"/>
      <c r="CF7"/>
      <c r="CG7"/>
    </row>
    <row r="8" spans="2:85" s="1" customFormat="1" ht="13.15" customHeight="1" x14ac:dyDescent="0.25">
      <c r="B8" s="68" t="s">
        <v>22</v>
      </c>
      <c r="C8" s="68">
        <v>1</v>
      </c>
      <c r="D8" s="68"/>
      <c r="E8" s="68">
        <v>1</v>
      </c>
      <c r="F8" s="68"/>
      <c r="G8" s="68"/>
      <c r="H8" s="68">
        <v>1</v>
      </c>
      <c r="I8" s="68"/>
      <c r="J8" s="68"/>
      <c r="K8" s="68"/>
      <c r="L8" s="68"/>
      <c r="M8" s="67"/>
      <c r="N8" s="67"/>
      <c r="O8" s="70">
        <v>5</v>
      </c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7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CC8"/>
      <c r="CD8"/>
      <c r="CE8"/>
      <c r="CF8"/>
      <c r="CG8"/>
    </row>
    <row r="9" spans="2:85" s="1" customFormat="1" ht="13.15" customHeight="1" x14ac:dyDescent="0.25">
      <c r="B9" s="68" t="s">
        <v>23</v>
      </c>
      <c r="C9" s="68">
        <v>1</v>
      </c>
      <c r="D9" s="68"/>
      <c r="E9" s="68">
        <v>1</v>
      </c>
      <c r="F9" s="68"/>
      <c r="G9" s="68"/>
      <c r="H9" s="68">
        <v>1</v>
      </c>
      <c r="I9" s="68"/>
      <c r="J9" s="68"/>
      <c r="K9" s="68"/>
      <c r="L9" s="68"/>
      <c r="M9" s="67"/>
      <c r="N9" s="67"/>
      <c r="O9" s="70">
        <v>6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71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CC9"/>
      <c r="CD9"/>
      <c r="CE9"/>
      <c r="CF9"/>
      <c r="CG9"/>
    </row>
    <row r="10" spans="2:85" s="1" customFormat="1" ht="13.15" customHeight="1" x14ac:dyDescent="0.25">
      <c r="B10" s="68" t="s">
        <v>24</v>
      </c>
      <c r="C10" s="68">
        <v>1</v>
      </c>
      <c r="D10" s="68"/>
      <c r="E10" s="68">
        <v>1</v>
      </c>
      <c r="F10" s="68"/>
      <c r="G10" s="68"/>
      <c r="H10" s="68"/>
      <c r="I10" s="68"/>
      <c r="J10" s="68"/>
      <c r="K10" s="68"/>
      <c r="L10" s="68">
        <v>1</v>
      </c>
      <c r="M10" s="67"/>
      <c r="N10" s="67"/>
      <c r="O10" s="70">
        <v>7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71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CC10"/>
      <c r="CD10"/>
      <c r="CE10"/>
      <c r="CF10"/>
      <c r="CG10"/>
    </row>
    <row r="11" spans="2:85" s="1" customFormat="1" ht="13.15" customHeight="1" x14ac:dyDescent="0.25">
      <c r="B11" s="68" t="s">
        <v>27</v>
      </c>
      <c r="C11" s="68">
        <v>1</v>
      </c>
      <c r="D11" s="68"/>
      <c r="E11" s="68">
        <v>1</v>
      </c>
      <c r="F11" s="68"/>
      <c r="G11" s="68"/>
      <c r="H11" s="68"/>
      <c r="I11" s="68"/>
      <c r="J11" s="68"/>
      <c r="K11" s="68"/>
      <c r="L11" s="68">
        <v>1</v>
      </c>
      <c r="M11" s="67"/>
      <c r="N11" s="67"/>
      <c r="O11" s="70">
        <v>8</v>
      </c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71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CC11"/>
      <c r="CD11"/>
      <c r="CE11"/>
      <c r="CF11"/>
      <c r="CG11"/>
    </row>
    <row r="12" spans="2:85" s="1" customFormat="1" ht="13.15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67"/>
      <c r="N12" s="67"/>
      <c r="O12" s="67"/>
      <c r="P12" s="68" t="s">
        <v>9</v>
      </c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CC12"/>
      <c r="CD12"/>
      <c r="CE12"/>
      <c r="CF12"/>
      <c r="CG12"/>
    </row>
    <row r="13" spans="2:85" s="1" customFormat="1" ht="13.15" customHeight="1" x14ac:dyDescent="0.2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CC13"/>
      <c r="CD13"/>
      <c r="CE13"/>
      <c r="CF13"/>
      <c r="CG13"/>
    </row>
    <row r="14" spans="2:85" s="1" customFormat="1" ht="13.15" customHeight="1" x14ac:dyDescent="0.25">
      <c r="B14" s="74">
        <v>10</v>
      </c>
      <c r="C14" s="75">
        <v>1</v>
      </c>
      <c r="D14" s="75">
        <v>2</v>
      </c>
      <c r="E14" s="75">
        <v>3</v>
      </c>
      <c r="F14" s="75">
        <v>4</v>
      </c>
      <c r="G14" s="75">
        <v>5</v>
      </c>
      <c r="H14" s="75">
        <v>6</v>
      </c>
      <c r="I14" s="75">
        <v>7</v>
      </c>
      <c r="J14" s="75">
        <v>8</v>
      </c>
      <c r="K14" s="75">
        <v>9</v>
      </c>
      <c r="L14" s="75">
        <v>10</v>
      </c>
      <c r="M14" s="67"/>
      <c r="N14" s="67"/>
      <c r="O14" s="74">
        <f>B14</f>
        <v>10</v>
      </c>
      <c r="P14" s="75">
        <v>1</v>
      </c>
      <c r="Q14" s="75">
        <v>2</v>
      </c>
      <c r="R14" s="75">
        <v>3</v>
      </c>
      <c r="S14" s="75">
        <v>4</v>
      </c>
      <c r="T14" s="75">
        <v>5</v>
      </c>
      <c r="U14" s="75">
        <v>6</v>
      </c>
      <c r="V14" s="75">
        <v>7</v>
      </c>
      <c r="W14" s="75">
        <v>8</v>
      </c>
      <c r="X14" s="75">
        <v>9</v>
      </c>
      <c r="Y14" s="75">
        <v>10</v>
      </c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CC14"/>
      <c r="CD14"/>
      <c r="CE14"/>
      <c r="CF14"/>
      <c r="CG14"/>
    </row>
    <row r="15" spans="2:85" s="1" customFormat="1" ht="13.15" customHeight="1" x14ac:dyDescent="0.25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7"/>
      <c r="O15" s="67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 t="s">
        <v>7</v>
      </c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CC15"/>
      <c r="CD15"/>
      <c r="CE15"/>
      <c r="CF15"/>
      <c r="CG15"/>
    </row>
    <row r="16" spans="2:85" s="1" customFormat="1" ht="13.15" customHeight="1" x14ac:dyDescent="0.2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7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CC16"/>
      <c r="CD16"/>
      <c r="CE16"/>
      <c r="CF16"/>
      <c r="CG16"/>
    </row>
    <row r="17" spans="2:85" s="1" customFormat="1" ht="13.15" customHeight="1" x14ac:dyDescent="0.25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7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CC17"/>
      <c r="CD17"/>
      <c r="CE17"/>
      <c r="CF17"/>
      <c r="CG17"/>
    </row>
    <row r="18" spans="2:85" s="1" customFormat="1" ht="13.15" customHeight="1" x14ac:dyDescent="0.2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7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CC18"/>
      <c r="CD18"/>
      <c r="CE18"/>
      <c r="CF18"/>
      <c r="CG18"/>
    </row>
    <row r="19" spans="2:85" s="1" customFormat="1" ht="13.15" customHeight="1" x14ac:dyDescent="0.2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7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CC19"/>
      <c r="CD19"/>
      <c r="CE19"/>
      <c r="CF19"/>
      <c r="CG19"/>
    </row>
    <row r="20" spans="2:85" s="1" customFormat="1" ht="13.15" customHeight="1" x14ac:dyDescent="0.25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7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CC20"/>
      <c r="CD20"/>
      <c r="CE20"/>
      <c r="CF20"/>
      <c r="CG20"/>
    </row>
    <row r="21" spans="2:85" s="1" customFormat="1" ht="13.15" customHeight="1" x14ac:dyDescent="0.25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7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CC21"/>
      <c r="CD21"/>
      <c r="CE21"/>
      <c r="CF21"/>
      <c r="CG21"/>
    </row>
    <row r="22" spans="2:85" s="1" customFormat="1" ht="13.15" customHeight="1" x14ac:dyDescent="0.25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7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7"/>
      <c r="AB22" s="72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CC22"/>
      <c r="CD22"/>
      <c r="CE22"/>
      <c r="CF22"/>
      <c r="CG22"/>
    </row>
    <row r="23" spans="2:85" s="1" customFormat="1" ht="13.15" customHeight="1" x14ac:dyDescent="0.25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7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7"/>
      <c r="AB23" s="72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CC23"/>
      <c r="CD23"/>
      <c r="CE23"/>
      <c r="CF23"/>
      <c r="CG23"/>
    </row>
    <row r="24" spans="2:85" x14ac:dyDescent="0.25">
      <c r="B24" s="68" t="s">
        <v>6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O24" s="68" t="s">
        <v>6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R12"/>
  <sheetViews>
    <sheetView showGridLines="0" zoomScale="150" zoomScaleNormal="150" workbookViewId="0">
      <selection activeCell="B2" sqref="B2"/>
    </sheetView>
  </sheetViews>
  <sheetFormatPr defaultRowHeight="15" x14ac:dyDescent="0.25"/>
  <cols>
    <col min="1" max="1" width="0.5703125" style="1" customWidth="1"/>
    <col min="2" max="2" width="9.28515625" style="1" bestFit="1" customWidth="1"/>
    <col min="3" max="13" width="6.7109375" style="1" customWidth="1"/>
    <col min="14" max="14" width="9.5703125" style="1" bestFit="1" customWidth="1"/>
    <col min="15" max="65" width="8.85546875" style="1"/>
  </cols>
  <sheetData>
    <row r="1" spans="2:70" s="1" customFormat="1" ht="4.9000000000000004" customHeight="1" x14ac:dyDescent="0.25">
      <c r="BN1"/>
      <c r="BO1"/>
      <c r="BP1"/>
      <c r="BQ1"/>
      <c r="BR1"/>
    </row>
    <row r="2" spans="2:70" s="1" customFormat="1" ht="13.15" customHeight="1" x14ac:dyDescent="0.25">
      <c r="B2" s="78">
        <v>10</v>
      </c>
      <c r="C2" s="79">
        <v>1</v>
      </c>
      <c r="D2" s="79">
        <v>2</v>
      </c>
      <c r="E2" s="79">
        <v>3</v>
      </c>
      <c r="F2" s="79">
        <v>4</v>
      </c>
      <c r="G2" s="79">
        <v>5</v>
      </c>
      <c r="H2" s="79">
        <v>6</v>
      </c>
      <c r="I2" s="79">
        <v>7</v>
      </c>
      <c r="J2" s="79">
        <v>8</v>
      </c>
      <c r="K2" s="79">
        <v>9</v>
      </c>
      <c r="L2" s="79">
        <v>10</v>
      </c>
      <c r="M2" s="80"/>
      <c r="BN2"/>
      <c r="BO2"/>
      <c r="BP2"/>
      <c r="BQ2"/>
      <c r="BR2"/>
    </row>
    <row r="3" spans="2:70" s="1" customFormat="1" ht="13.15" customHeight="1" x14ac:dyDescent="0.25"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2" t="s">
        <v>7</v>
      </c>
      <c r="BN3"/>
      <c r="BO3"/>
      <c r="BP3"/>
      <c r="BQ3"/>
      <c r="BR3"/>
    </row>
    <row r="4" spans="2:70" s="1" customFormat="1" ht="13.15" customHeight="1" x14ac:dyDescent="0.25">
      <c r="B4" s="83"/>
      <c r="C4" s="81"/>
      <c r="D4" s="81"/>
      <c r="E4" s="81"/>
      <c r="F4" s="81"/>
      <c r="G4" s="81"/>
      <c r="H4" s="81"/>
      <c r="I4" s="81"/>
      <c r="J4" s="81"/>
      <c r="K4" s="81"/>
      <c r="L4" s="81"/>
      <c r="M4" s="84"/>
      <c r="BN4"/>
      <c r="BO4"/>
      <c r="BP4"/>
      <c r="BQ4"/>
      <c r="BR4"/>
    </row>
    <row r="5" spans="2:70" s="1" customFormat="1" ht="13.15" customHeight="1" x14ac:dyDescent="0.25">
      <c r="B5" s="83"/>
      <c r="C5" s="81"/>
      <c r="D5" s="81"/>
      <c r="E5" s="81"/>
      <c r="F5" s="81"/>
      <c r="G5" s="81"/>
      <c r="H5" s="81"/>
      <c r="I5" s="81"/>
      <c r="J5" s="81"/>
      <c r="K5" s="81"/>
      <c r="L5" s="81"/>
      <c r="M5" s="84"/>
      <c r="BN5"/>
      <c r="BO5"/>
      <c r="BP5"/>
      <c r="BQ5"/>
      <c r="BR5"/>
    </row>
    <row r="6" spans="2:70" s="1" customFormat="1" ht="13.15" customHeight="1" x14ac:dyDescent="0.25">
      <c r="B6" s="83"/>
      <c r="C6" s="81"/>
      <c r="D6" s="81"/>
      <c r="E6" s="81"/>
      <c r="F6" s="81"/>
      <c r="G6" s="81"/>
      <c r="H6" s="81"/>
      <c r="I6" s="81"/>
      <c r="J6" s="81"/>
      <c r="K6" s="81"/>
      <c r="L6" s="81"/>
      <c r="M6" s="84"/>
      <c r="BN6"/>
      <c r="BO6"/>
      <c r="BP6"/>
      <c r="BQ6"/>
      <c r="BR6"/>
    </row>
    <row r="7" spans="2:70" s="1" customFormat="1" ht="13.15" customHeight="1" x14ac:dyDescent="0.25">
      <c r="B7" s="83"/>
      <c r="C7" s="81"/>
      <c r="D7" s="81"/>
      <c r="E7" s="81"/>
      <c r="F7" s="81"/>
      <c r="G7" s="81"/>
      <c r="H7" s="81"/>
      <c r="I7" s="81"/>
      <c r="J7" s="81"/>
      <c r="K7" s="81"/>
      <c r="L7" s="81"/>
      <c r="M7" s="84"/>
      <c r="BN7"/>
      <c r="BO7"/>
      <c r="BP7"/>
      <c r="BQ7"/>
      <c r="BR7"/>
    </row>
    <row r="8" spans="2:70" s="1" customFormat="1" ht="13.15" customHeight="1" x14ac:dyDescent="0.25">
      <c r="B8" s="83"/>
      <c r="C8" s="81"/>
      <c r="D8" s="81"/>
      <c r="E8" s="81"/>
      <c r="F8" s="81"/>
      <c r="G8" s="81"/>
      <c r="H8" s="81"/>
      <c r="I8" s="81"/>
      <c r="J8" s="81"/>
      <c r="K8" s="81"/>
      <c r="L8" s="81"/>
      <c r="M8" s="84"/>
      <c r="BN8"/>
      <c r="BO8"/>
      <c r="BP8"/>
      <c r="BQ8"/>
      <c r="BR8"/>
    </row>
    <row r="9" spans="2:70" s="1" customFormat="1" ht="13.15" customHeight="1" x14ac:dyDescent="0.25">
      <c r="B9" s="83"/>
      <c r="C9" s="81"/>
      <c r="D9" s="81"/>
      <c r="E9" s="81"/>
      <c r="F9" s="81"/>
      <c r="G9" s="81"/>
      <c r="H9" s="81"/>
      <c r="I9" s="81"/>
      <c r="J9" s="81"/>
      <c r="K9" s="81"/>
      <c r="L9" s="81"/>
      <c r="M9" s="84"/>
      <c r="BN9"/>
      <c r="BO9"/>
      <c r="BP9"/>
      <c r="BQ9"/>
      <c r="BR9"/>
    </row>
    <row r="10" spans="2:70" s="1" customFormat="1" ht="13.15" customHeight="1" x14ac:dyDescent="0.25">
      <c r="B10" s="83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4"/>
      <c r="BN10"/>
      <c r="BO10"/>
      <c r="BP10"/>
      <c r="BQ10"/>
      <c r="BR10"/>
    </row>
    <row r="11" spans="2:70" s="1" customFormat="1" ht="13.15" customHeight="1" x14ac:dyDescent="0.25">
      <c r="B11" s="83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4"/>
      <c r="BN11"/>
      <c r="BO11"/>
      <c r="BP11"/>
      <c r="BQ11"/>
      <c r="BR11"/>
    </row>
    <row r="12" spans="2:70" ht="13.15" customHeight="1" x14ac:dyDescent="0.25">
      <c r="B12" s="82" t="s">
        <v>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0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CBA13-C2F3-4BF4-B525-9722B864658F}">
  <dimension ref="A1:CG24"/>
  <sheetViews>
    <sheetView showGridLines="0" topLeftCell="I12" zoomScale="180" zoomScaleNormal="180" workbookViewId="0">
      <selection activeCell="P16" sqref="P16"/>
    </sheetView>
  </sheetViews>
  <sheetFormatPr defaultRowHeight="15" x14ac:dyDescent="0.25"/>
  <cols>
    <col min="1" max="1" width="0.5703125" style="1" customWidth="1"/>
    <col min="2" max="2" width="7.7109375" style="67" bestFit="1" customWidth="1"/>
    <col min="3" max="3" width="6.7109375" style="67" bestFit="1" customWidth="1"/>
    <col min="4" max="11" width="4.28515625" style="67" customWidth="1"/>
    <col min="12" max="12" width="6.140625" style="67" bestFit="1" customWidth="1"/>
    <col min="13" max="13" width="4.28515625" style="67" customWidth="1"/>
    <col min="14" max="14" width="1" style="67" customWidth="1"/>
    <col min="15" max="15" width="7.7109375" style="67" bestFit="1" customWidth="1"/>
    <col min="16" max="16" width="5.28515625" style="67" bestFit="1" customWidth="1"/>
    <col min="17" max="24" width="4.28515625" style="67" customWidth="1"/>
    <col min="25" max="25" width="4.85546875" style="67" bestFit="1" customWidth="1"/>
    <col min="26" max="26" width="4.28515625" style="67" customWidth="1"/>
    <col min="27" max="27" width="8" style="67" bestFit="1" customWidth="1"/>
    <col min="28" max="28" width="5.7109375" style="67" customWidth="1"/>
    <col min="29" max="29" width="9.5703125" style="67" bestFit="1" customWidth="1"/>
    <col min="30" max="49" width="9.140625" style="67"/>
    <col min="50" max="80" width="9.140625" style="1"/>
  </cols>
  <sheetData>
    <row r="1" spans="2:85" s="1" customFormat="1" ht="4.9000000000000004" customHeight="1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CC1"/>
      <c r="CD1"/>
      <c r="CE1"/>
      <c r="CF1"/>
      <c r="CG1"/>
    </row>
    <row r="2" spans="2:85" s="1" customFormat="1" ht="13.15" customHeight="1" x14ac:dyDescent="0.25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CC2"/>
      <c r="CD2"/>
      <c r="CE2"/>
      <c r="CF2"/>
      <c r="CG2"/>
    </row>
    <row r="3" spans="2:85" s="1" customFormat="1" ht="13.15" customHeight="1" x14ac:dyDescent="0.25">
      <c r="B3" s="67"/>
      <c r="C3" s="77" t="s">
        <v>0</v>
      </c>
      <c r="D3" s="77" t="s">
        <v>1</v>
      </c>
      <c r="E3" s="77" t="s">
        <v>2</v>
      </c>
      <c r="F3" s="77" t="s">
        <v>3</v>
      </c>
      <c r="G3" s="77" t="s">
        <v>4</v>
      </c>
      <c r="H3" s="77" t="s">
        <v>5</v>
      </c>
      <c r="I3" s="77" t="s">
        <v>15</v>
      </c>
      <c r="J3" s="77" t="s">
        <v>16</v>
      </c>
      <c r="K3" s="77" t="s">
        <v>25</v>
      </c>
      <c r="L3" s="77" t="s">
        <v>26</v>
      </c>
      <c r="M3" s="67"/>
      <c r="N3" s="67"/>
      <c r="O3" s="67"/>
      <c r="P3" s="69">
        <v>8</v>
      </c>
      <c r="Q3" s="68" t="str">
        <f>C3</f>
        <v>P1</v>
      </c>
      <c r="R3" s="68" t="str">
        <f t="shared" ref="R3:Z3" si="0">D3</f>
        <v>P2</v>
      </c>
      <c r="S3" s="68" t="str">
        <f t="shared" si="0"/>
        <v>P3</v>
      </c>
      <c r="T3" s="68" t="str">
        <f t="shared" si="0"/>
        <v>P4</v>
      </c>
      <c r="U3" s="68" t="str">
        <f t="shared" si="0"/>
        <v>P5</v>
      </c>
      <c r="V3" s="68" t="str">
        <f t="shared" si="0"/>
        <v>P6</v>
      </c>
      <c r="W3" s="68" t="str">
        <f t="shared" si="0"/>
        <v>P7</v>
      </c>
      <c r="X3" s="68" t="str">
        <f t="shared" si="0"/>
        <v>P8</v>
      </c>
      <c r="Y3" s="68" t="str">
        <f t="shared" si="0"/>
        <v>P9</v>
      </c>
      <c r="Z3" s="68" t="str">
        <f t="shared" si="0"/>
        <v>P10</v>
      </c>
      <c r="AA3" s="68" t="s">
        <v>8</v>
      </c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CC3"/>
      <c r="CD3"/>
      <c r="CE3"/>
      <c r="CF3"/>
      <c r="CG3"/>
    </row>
    <row r="4" spans="2:85" s="1" customFormat="1" ht="13.15" customHeight="1" x14ac:dyDescent="0.25">
      <c r="B4" s="68" t="s">
        <v>18</v>
      </c>
      <c r="C4" s="68"/>
      <c r="D4" s="68"/>
      <c r="E4" s="68"/>
      <c r="F4" s="68">
        <v>1</v>
      </c>
      <c r="G4" s="68"/>
      <c r="H4" s="68"/>
      <c r="I4" s="68">
        <v>1</v>
      </c>
      <c r="J4" s="68"/>
      <c r="K4" s="68">
        <v>1</v>
      </c>
      <c r="L4" s="68"/>
      <c r="M4" s="67"/>
      <c r="N4" s="67"/>
      <c r="O4" s="70">
        <v>1</v>
      </c>
      <c r="P4" s="68" t="s">
        <v>22</v>
      </c>
      <c r="Q4" s="68">
        <f>C20</f>
        <v>1</v>
      </c>
      <c r="R4" s="68"/>
      <c r="S4" s="68">
        <f t="shared" ref="R4:Z4" si="1">E20</f>
        <v>1</v>
      </c>
      <c r="T4" s="68"/>
      <c r="U4" s="68"/>
      <c r="V4" s="68">
        <f t="shared" si="1"/>
        <v>1</v>
      </c>
      <c r="W4" s="68"/>
      <c r="X4" s="68"/>
      <c r="Y4" s="68"/>
      <c r="Z4" s="68"/>
      <c r="AA4" s="71">
        <f>2^($P$3-O4)</f>
        <v>128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CC4"/>
      <c r="CD4"/>
      <c r="CE4"/>
      <c r="CF4"/>
      <c r="CG4"/>
    </row>
    <row r="5" spans="2:85" s="1" customFormat="1" ht="13.15" customHeight="1" x14ac:dyDescent="0.25">
      <c r="B5" s="68" t="s">
        <v>19</v>
      </c>
      <c r="C5" s="68"/>
      <c r="D5" s="68">
        <v>1</v>
      </c>
      <c r="E5" s="68"/>
      <c r="F5" s="68">
        <v>1</v>
      </c>
      <c r="G5" s="68">
        <v>1</v>
      </c>
      <c r="H5" s="68"/>
      <c r="I5" s="68">
        <v>1</v>
      </c>
      <c r="J5" s="68">
        <v>1</v>
      </c>
      <c r="K5" s="68">
        <v>1</v>
      </c>
      <c r="L5" s="68">
        <v>1</v>
      </c>
      <c r="M5" s="67"/>
      <c r="N5" s="67"/>
      <c r="O5" s="70">
        <v>2</v>
      </c>
      <c r="P5" s="68" t="s">
        <v>23</v>
      </c>
      <c r="Q5" s="68">
        <f>C21</f>
        <v>1</v>
      </c>
      <c r="R5" s="68"/>
      <c r="S5" s="68">
        <f t="shared" ref="R5:Z5" si="2">E21</f>
        <v>1</v>
      </c>
      <c r="T5" s="68"/>
      <c r="U5" s="68"/>
      <c r="V5" s="68">
        <f t="shared" si="2"/>
        <v>1</v>
      </c>
      <c r="W5" s="68"/>
      <c r="X5" s="68"/>
      <c r="Y5" s="68"/>
      <c r="Z5" s="68"/>
      <c r="AA5" s="71">
        <f t="shared" ref="AA5:AA12" si="3">2^($P$3-O5)</f>
        <v>64</v>
      </c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CC5"/>
      <c r="CD5"/>
      <c r="CE5"/>
      <c r="CF5"/>
      <c r="CG5"/>
    </row>
    <row r="6" spans="2:85" s="1" customFormat="1" ht="13.15" customHeight="1" x14ac:dyDescent="0.25">
      <c r="B6" s="68" t="s">
        <v>20</v>
      </c>
      <c r="C6" s="68"/>
      <c r="D6" s="68">
        <v>1</v>
      </c>
      <c r="E6" s="68"/>
      <c r="F6" s="68"/>
      <c r="G6" s="68">
        <v>1</v>
      </c>
      <c r="H6" s="68"/>
      <c r="I6" s="68">
        <v>1</v>
      </c>
      <c r="J6" s="68">
        <v>1</v>
      </c>
      <c r="K6" s="68">
        <v>1</v>
      </c>
      <c r="L6" s="68">
        <v>1</v>
      </c>
      <c r="M6" s="67"/>
      <c r="N6" s="67"/>
      <c r="O6" s="70">
        <v>3</v>
      </c>
      <c r="P6" s="68" t="s">
        <v>24</v>
      </c>
      <c r="Q6" s="68">
        <f>C22</f>
        <v>1</v>
      </c>
      <c r="R6" s="68"/>
      <c r="S6" s="68">
        <f t="shared" ref="R6:Z6" si="4">E22</f>
        <v>1</v>
      </c>
      <c r="T6" s="68"/>
      <c r="U6" s="68"/>
      <c r="V6" s="68"/>
      <c r="W6" s="68"/>
      <c r="X6" s="68"/>
      <c r="Y6" s="68"/>
      <c r="Z6" s="68">
        <f t="shared" si="4"/>
        <v>1</v>
      </c>
      <c r="AA6" s="71">
        <f t="shared" si="3"/>
        <v>32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CC6"/>
      <c r="CD6"/>
      <c r="CE6"/>
      <c r="CF6"/>
      <c r="CG6"/>
    </row>
    <row r="7" spans="2:85" s="1" customFormat="1" ht="13.15" customHeight="1" x14ac:dyDescent="0.25">
      <c r="B7" s="68" t="s">
        <v>21</v>
      </c>
      <c r="C7" s="68"/>
      <c r="D7" s="68">
        <v>1</v>
      </c>
      <c r="E7" s="68">
        <v>1</v>
      </c>
      <c r="F7" s="68">
        <v>1</v>
      </c>
      <c r="G7" s="68">
        <v>1</v>
      </c>
      <c r="H7" s="68">
        <v>1</v>
      </c>
      <c r="I7" s="68">
        <v>1</v>
      </c>
      <c r="J7" s="68">
        <v>1</v>
      </c>
      <c r="K7" s="68">
        <v>1</v>
      </c>
      <c r="L7" s="68">
        <v>1</v>
      </c>
      <c r="M7" s="67"/>
      <c r="N7" s="67"/>
      <c r="O7" s="70">
        <v>4</v>
      </c>
      <c r="P7" s="68" t="s">
        <v>27</v>
      </c>
      <c r="Q7" s="68">
        <f>C23</f>
        <v>1</v>
      </c>
      <c r="R7" s="68"/>
      <c r="S7" s="68">
        <f t="shared" ref="R7:Z7" si="5">E23</f>
        <v>1</v>
      </c>
      <c r="T7" s="68"/>
      <c r="U7" s="68"/>
      <c r="V7" s="68"/>
      <c r="W7" s="68"/>
      <c r="X7" s="68"/>
      <c r="Y7" s="68"/>
      <c r="Z7" s="68">
        <f t="shared" si="5"/>
        <v>1</v>
      </c>
      <c r="AA7" s="71">
        <f t="shared" si="3"/>
        <v>16</v>
      </c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CC7"/>
      <c r="CD7"/>
      <c r="CE7"/>
      <c r="CF7"/>
      <c r="CG7"/>
    </row>
    <row r="8" spans="2:85" s="1" customFormat="1" ht="13.15" customHeight="1" x14ac:dyDescent="0.25">
      <c r="B8" s="68" t="s">
        <v>22</v>
      </c>
      <c r="C8" s="68">
        <v>1</v>
      </c>
      <c r="D8" s="68"/>
      <c r="E8" s="68">
        <v>1</v>
      </c>
      <c r="F8" s="68"/>
      <c r="G8" s="68"/>
      <c r="H8" s="68">
        <v>1</v>
      </c>
      <c r="I8" s="68"/>
      <c r="J8" s="68"/>
      <c r="K8" s="68"/>
      <c r="L8" s="68"/>
      <c r="M8" s="67"/>
      <c r="N8" s="67"/>
      <c r="O8" s="70">
        <v>5</v>
      </c>
      <c r="P8" s="68" t="s">
        <v>21</v>
      </c>
      <c r="Q8" s="68"/>
      <c r="R8" s="68">
        <f t="shared" ref="R8:Z8" si="6">D19</f>
        <v>1</v>
      </c>
      <c r="S8" s="68">
        <f t="shared" si="6"/>
        <v>1</v>
      </c>
      <c r="T8" s="68">
        <f t="shared" si="6"/>
        <v>1</v>
      </c>
      <c r="U8" s="68">
        <f t="shared" si="6"/>
        <v>1</v>
      </c>
      <c r="V8" s="68">
        <f t="shared" si="6"/>
        <v>1</v>
      </c>
      <c r="W8" s="68">
        <f t="shared" si="6"/>
        <v>1</v>
      </c>
      <c r="X8" s="68">
        <f t="shared" si="6"/>
        <v>1</v>
      </c>
      <c r="Y8" s="68">
        <f t="shared" si="6"/>
        <v>1</v>
      </c>
      <c r="Z8" s="68">
        <f t="shared" si="6"/>
        <v>1</v>
      </c>
      <c r="AA8" s="71">
        <f t="shared" si="3"/>
        <v>8</v>
      </c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CC8"/>
      <c r="CD8"/>
      <c r="CE8"/>
      <c r="CF8"/>
      <c r="CG8"/>
    </row>
    <row r="9" spans="2:85" s="1" customFormat="1" ht="13.15" customHeight="1" x14ac:dyDescent="0.25">
      <c r="B9" s="68" t="s">
        <v>23</v>
      </c>
      <c r="C9" s="68">
        <v>1</v>
      </c>
      <c r="D9" s="68"/>
      <c r="E9" s="68">
        <v>1</v>
      </c>
      <c r="F9" s="68"/>
      <c r="G9" s="68"/>
      <c r="H9" s="68">
        <v>1</v>
      </c>
      <c r="I9" s="68"/>
      <c r="J9" s="68"/>
      <c r="K9" s="68"/>
      <c r="L9" s="68"/>
      <c r="M9" s="67"/>
      <c r="N9" s="67"/>
      <c r="O9" s="70">
        <v>6</v>
      </c>
      <c r="P9" s="68" t="s">
        <v>19</v>
      </c>
      <c r="Q9" s="68"/>
      <c r="R9" s="68">
        <f t="shared" ref="R9:Z9" si="7">D17</f>
        <v>1</v>
      </c>
      <c r="S9" s="68"/>
      <c r="T9" s="68">
        <f t="shared" si="7"/>
        <v>1</v>
      </c>
      <c r="U9" s="68">
        <f t="shared" si="7"/>
        <v>1</v>
      </c>
      <c r="V9" s="68"/>
      <c r="W9" s="68">
        <f t="shared" si="7"/>
        <v>1</v>
      </c>
      <c r="X9" s="68">
        <f t="shared" si="7"/>
        <v>1</v>
      </c>
      <c r="Y9" s="68">
        <f t="shared" si="7"/>
        <v>1</v>
      </c>
      <c r="Z9" s="68">
        <f t="shared" si="7"/>
        <v>1</v>
      </c>
      <c r="AA9" s="71">
        <f t="shared" si="3"/>
        <v>4</v>
      </c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CC9"/>
      <c r="CD9"/>
      <c r="CE9"/>
      <c r="CF9"/>
      <c r="CG9"/>
    </row>
    <row r="10" spans="2:85" s="1" customFormat="1" ht="13.15" customHeight="1" x14ac:dyDescent="0.25">
      <c r="B10" s="68" t="s">
        <v>24</v>
      </c>
      <c r="C10" s="68">
        <v>1</v>
      </c>
      <c r="D10" s="68"/>
      <c r="E10" s="68">
        <v>1</v>
      </c>
      <c r="F10" s="68"/>
      <c r="G10" s="68"/>
      <c r="H10" s="68"/>
      <c r="I10" s="68"/>
      <c r="J10" s="68"/>
      <c r="K10" s="68"/>
      <c r="L10" s="68">
        <v>1</v>
      </c>
      <c r="M10" s="67"/>
      <c r="N10" s="67"/>
      <c r="O10" s="70">
        <v>7</v>
      </c>
      <c r="P10" s="68" t="s">
        <v>20</v>
      </c>
      <c r="Q10" s="68"/>
      <c r="R10" s="68">
        <f t="shared" ref="R10:Z10" si="8">D18</f>
        <v>1</v>
      </c>
      <c r="S10" s="68"/>
      <c r="T10" s="68"/>
      <c r="U10" s="68">
        <f t="shared" si="8"/>
        <v>1</v>
      </c>
      <c r="V10" s="68"/>
      <c r="W10" s="68">
        <f t="shared" si="8"/>
        <v>1</v>
      </c>
      <c r="X10" s="68">
        <f t="shared" si="8"/>
        <v>1</v>
      </c>
      <c r="Y10" s="68">
        <f t="shared" si="8"/>
        <v>1</v>
      </c>
      <c r="Z10" s="68">
        <f t="shared" si="8"/>
        <v>1</v>
      </c>
      <c r="AA10" s="71">
        <f t="shared" si="3"/>
        <v>2</v>
      </c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CC10"/>
      <c r="CD10"/>
      <c r="CE10"/>
      <c r="CF10"/>
      <c r="CG10"/>
    </row>
    <row r="11" spans="2:85" s="1" customFormat="1" ht="13.15" customHeight="1" x14ac:dyDescent="0.25">
      <c r="B11" s="68" t="s">
        <v>27</v>
      </c>
      <c r="C11" s="68">
        <v>1</v>
      </c>
      <c r="D11" s="68"/>
      <c r="E11" s="68">
        <v>1</v>
      </c>
      <c r="F11" s="68"/>
      <c r="G11" s="68"/>
      <c r="H11" s="68"/>
      <c r="I11" s="68"/>
      <c r="J11" s="68"/>
      <c r="K11" s="68"/>
      <c r="L11" s="68">
        <v>1</v>
      </c>
      <c r="M11" s="67"/>
      <c r="N11" s="67"/>
      <c r="O11" s="70">
        <v>8</v>
      </c>
      <c r="P11" s="68" t="s">
        <v>18</v>
      </c>
      <c r="Q11" s="68"/>
      <c r="R11" s="68"/>
      <c r="S11" s="68"/>
      <c r="T11" s="68">
        <f t="shared" ref="R11:Z11" si="9">F16</f>
        <v>1</v>
      </c>
      <c r="U11" s="68"/>
      <c r="V11" s="68"/>
      <c r="W11" s="68">
        <f t="shared" si="9"/>
        <v>1</v>
      </c>
      <c r="X11" s="68"/>
      <c r="Y11" s="68">
        <f t="shared" si="9"/>
        <v>1</v>
      </c>
      <c r="Z11" s="68"/>
      <c r="AA11" s="71">
        <f t="shared" si="3"/>
        <v>1</v>
      </c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CC11"/>
      <c r="CD11"/>
      <c r="CE11"/>
      <c r="CF11"/>
      <c r="CG11"/>
    </row>
    <row r="12" spans="2:85" s="1" customFormat="1" ht="13.15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67"/>
      <c r="N12" s="67"/>
      <c r="O12" s="67"/>
      <c r="P12" s="68" t="s">
        <v>9</v>
      </c>
      <c r="Q12" s="73">
        <f>IF(Q4=1,$AA$4,0)+IF(Q5=1,$AA$5,0)+IF(Q6=1,$AA$6,0)+IF(Q7=1,$AA$7,0)+IF(Q8=1,$AA$8,0)+IF(Q9=1,$AA$9,0)+IF(Q10=1,$AA$10,0)+IF(Q11=1,$AA$11,0)</f>
        <v>240</v>
      </c>
      <c r="R12" s="73">
        <f t="shared" ref="R12:Z12" si="10">IF(R4=1,$AA$4,0)+IF(R5=1,$AA$5,0)+IF(R6=1,$AA$6,0)+IF(R7=1,$AA$7,0)+IF(R8=1,$AA$8,0)+IF(R9=1,$AA$9,0)+IF(R10=1,$AA$10,0)+IF(R11=1,$AA$11,0)</f>
        <v>14</v>
      </c>
      <c r="S12" s="73">
        <f t="shared" si="10"/>
        <v>248</v>
      </c>
      <c r="T12" s="73">
        <f t="shared" si="10"/>
        <v>13</v>
      </c>
      <c r="U12" s="73">
        <f t="shared" si="10"/>
        <v>14</v>
      </c>
      <c r="V12" s="73">
        <f t="shared" si="10"/>
        <v>200</v>
      </c>
      <c r="W12" s="73">
        <f t="shared" si="10"/>
        <v>15</v>
      </c>
      <c r="X12" s="73">
        <f t="shared" si="10"/>
        <v>14</v>
      </c>
      <c r="Y12" s="73">
        <f t="shared" si="10"/>
        <v>15</v>
      </c>
      <c r="Z12" s="73">
        <f t="shared" si="10"/>
        <v>62</v>
      </c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CC12"/>
      <c r="CD12"/>
      <c r="CE12"/>
      <c r="CF12"/>
      <c r="CG12"/>
    </row>
    <row r="13" spans="2:85" s="1" customFormat="1" ht="13.15" customHeight="1" x14ac:dyDescent="0.2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CC13"/>
      <c r="CD13"/>
      <c r="CE13"/>
      <c r="CF13"/>
      <c r="CG13"/>
    </row>
    <row r="14" spans="2:85" s="1" customFormat="1" ht="13.15" customHeight="1" x14ac:dyDescent="0.25">
      <c r="B14" s="74">
        <v>10</v>
      </c>
      <c r="C14" s="75">
        <v>1</v>
      </c>
      <c r="D14" s="75">
        <v>2</v>
      </c>
      <c r="E14" s="75">
        <v>3</v>
      </c>
      <c r="F14" s="75">
        <v>4</v>
      </c>
      <c r="G14" s="75">
        <v>5</v>
      </c>
      <c r="H14" s="75">
        <v>6</v>
      </c>
      <c r="I14" s="75">
        <v>7</v>
      </c>
      <c r="J14" s="75">
        <v>8</v>
      </c>
      <c r="K14" s="75">
        <v>9</v>
      </c>
      <c r="L14" s="75">
        <v>10</v>
      </c>
      <c r="M14" s="67"/>
      <c r="N14" s="67"/>
      <c r="O14" s="74">
        <f>B14</f>
        <v>10</v>
      </c>
      <c r="P14" s="75">
        <v>1</v>
      </c>
      <c r="Q14" s="75">
        <v>2</v>
      </c>
      <c r="R14" s="75">
        <v>3</v>
      </c>
      <c r="S14" s="75">
        <v>4</v>
      </c>
      <c r="T14" s="75">
        <v>5</v>
      </c>
      <c r="U14" s="75">
        <v>6</v>
      </c>
      <c r="V14" s="75">
        <v>7</v>
      </c>
      <c r="W14" s="75">
        <v>8</v>
      </c>
      <c r="X14" s="75">
        <v>9</v>
      </c>
      <c r="Y14" s="75">
        <v>10</v>
      </c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CC14"/>
      <c r="CD14"/>
      <c r="CE14"/>
      <c r="CF14"/>
      <c r="CG14"/>
    </row>
    <row r="15" spans="2:85" s="1" customFormat="1" ht="13.15" customHeight="1" x14ac:dyDescent="0.25">
      <c r="B15" s="67"/>
      <c r="C15" s="68" t="s">
        <v>0</v>
      </c>
      <c r="D15" s="68" t="s">
        <v>1</v>
      </c>
      <c r="E15" s="68" t="s">
        <v>2</v>
      </c>
      <c r="F15" s="68" t="s">
        <v>3</v>
      </c>
      <c r="G15" s="68" t="s">
        <v>4</v>
      </c>
      <c r="H15" s="68" t="s">
        <v>5</v>
      </c>
      <c r="I15" s="68" t="s">
        <v>15</v>
      </c>
      <c r="J15" s="68" t="s">
        <v>16</v>
      </c>
      <c r="K15" s="68" t="s">
        <v>25</v>
      </c>
      <c r="L15" s="68" t="s">
        <v>26</v>
      </c>
      <c r="M15" s="16" t="s">
        <v>7</v>
      </c>
      <c r="N15" s="67"/>
      <c r="O15" s="67"/>
      <c r="P15" s="68" t="str">
        <f>S3</f>
        <v>P3</v>
      </c>
      <c r="Q15" s="68" t="str">
        <f>Q3</f>
        <v>P1</v>
      </c>
      <c r="R15" s="68" t="str">
        <f>V3</f>
        <v>P6</v>
      </c>
      <c r="S15" s="68" t="str">
        <f>Z3</f>
        <v>P10</v>
      </c>
      <c r="T15" s="68" t="str">
        <f>W3</f>
        <v>P7</v>
      </c>
      <c r="U15" s="68" t="str">
        <f>Y3</f>
        <v>P9</v>
      </c>
      <c r="V15" s="68" t="str">
        <f>R3</f>
        <v>P2</v>
      </c>
      <c r="W15" s="68" t="str">
        <f>U3</f>
        <v>P5</v>
      </c>
      <c r="X15" s="68" t="str">
        <f>X3</f>
        <v>P8</v>
      </c>
      <c r="Y15" s="68" t="str">
        <f>T3</f>
        <v>P4</v>
      </c>
      <c r="Z15" s="68" t="s">
        <v>7</v>
      </c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CC15"/>
      <c r="CD15"/>
      <c r="CE15"/>
      <c r="CF15"/>
      <c r="CG15"/>
    </row>
    <row r="16" spans="2:85" s="1" customFormat="1" ht="13.15" customHeight="1" x14ac:dyDescent="0.25">
      <c r="B16" s="68" t="s">
        <v>18</v>
      </c>
      <c r="C16" s="68"/>
      <c r="D16" s="68"/>
      <c r="E16" s="68"/>
      <c r="F16" s="68">
        <v>1</v>
      </c>
      <c r="G16" s="68"/>
      <c r="H16" s="68"/>
      <c r="I16" s="68">
        <v>1</v>
      </c>
      <c r="J16" s="68"/>
      <c r="K16" s="68">
        <v>1</v>
      </c>
      <c r="L16" s="68"/>
      <c r="M16" s="68">
        <f>IF(C16=1,$C$24,0)+IF(D16=1,$D$24,0)+IF(E16=1,$E$24,0)+IF(F16=1,$F$24,0)+IF(G16=1,$G$24,0)+IF(H16=1,$H$24,0)+IF(I16=1,$I$24,0)+IF(J16=1,$J$24,0)+IF(K16=1,$K$24,0)+IF(L16=1,$L$24,0)</f>
        <v>74</v>
      </c>
      <c r="N16" s="67"/>
      <c r="O16" s="68" t="str">
        <f>P4</f>
        <v>M5</v>
      </c>
      <c r="P16" s="86">
        <f>S4</f>
        <v>1</v>
      </c>
      <c r="Q16" s="86">
        <f>Q4</f>
        <v>1</v>
      </c>
      <c r="R16" s="86">
        <f>V4</f>
        <v>1</v>
      </c>
      <c r="S16" s="68"/>
      <c r="T16" s="68"/>
      <c r="U16" s="68"/>
      <c r="V16" s="68"/>
      <c r="W16" s="68"/>
      <c r="X16" s="68"/>
      <c r="Y16" s="68"/>
      <c r="Z16" s="68">
        <f>IF(P16=1,$C$24,0)+IF(Q16=1,$D$24,0)+IF(R16=1,$E$24,0)+IF(S16=1,$F$24,0)+IF(T16=1,$G$24,0)+IF(U16=1,$H$24,0)+IF(V16=1,$I$24,0)+IF(W16=1,$J$24,0)+IF(X16=1,$K$24,0)+IF(Y16=1,$L$24,0)</f>
        <v>896</v>
      </c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CC16"/>
      <c r="CD16"/>
      <c r="CE16"/>
      <c r="CF16"/>
      <c r="CG16"/>
    </row>
    <row r="17" spans="2:85" s="1" customFormat="1" ht="13.15" customHeight="1" x14ac:dyDescent="0.25">
      <c r="B17" s="68" t="s">
        <v>19</v>
      </c>
      <c r="C17" s="68"/>
      <c r="D17" s="68">
        <v>1</v>
      </c>
      <c r="E17" s="68"/>
      <c r="F17" s="68">
        <v>1</v>
      </c>
      <c r="G17" s="68">
        <v>1</v>
      </c>
      <c r="H17" s="68"/>
      <c r="I17" s="68">
        <v>1</v>
      </c>
      <c r="J17" s="68">
        <v>1</v>
      </c>
      <c r="K17" s="68">
        <v>1</v>
      </c>
      <c r="L17" s="68">
        <v>1</v>
      </c>
      <c r="M17" s="68">
        <f t="shared" ref="M17:M23" si="11">IF(C17=1,$C$24,0)+IF(D17=1,$D$24,0)+IF(E17=1,$E$24,0)+IF(F17=1,$F$24,0)+IF(G17=1,$G$24,0)+IF(H17=1,$H$24,0)+IF(I17=1,$I$24,0)+IF(J17=1,$J$24,0)+IF(K17=1,$K$24,0)+IF(L17=1,$L$24,0)</f>
        <v>367</v>
      </c>
      <c r="N17" s="67"/>
      <c r="O17" s="68" t="str">
        <f t="shared" ref="O17:P23" si="12">P5</f>
        <v>M6</v>
      </c>
      <c r="P17" s="86">
        <f t="shared" ref="P17:P23" si="13">S5</f>
        <v>1</v>
      </c>
      <c r="Q17" s="86">
        <f t="shared" ref="Q17:Q23" si="14">Q5</f>
        <v>1</v>
      </c>
      <c r="R17" s="86">
        <f t="shared" ref="R17:R23" si="15">V5</f>
        <v>1</v>
      </c>
      <c r="S17" s="68"/>
      <c r="T17" s="68"/>
      <c r="U17" s="68"/>
      <c r="V17" s="68"/>
      <c r="W17" s="68"/>
      <c r="X17" s="68"/>
      <c r="Y17" s="68"/>
      <c r="Z17" s="68">
        <f t="shared" ref="Z17:Z23" si="16">IF(P17=1,$C$24,0)+IF(Q17=1,$D$24,0)+IF(R17=1,$E$24,0)+IF(S17=1,$F$24,0)+IF(T17=1,$G$24,0)+IF(U17=1,$H$24,0)+IF(V17=1,$I$24,0)+IF(W17=1,$J$24,0)+IF(X17=1,$K$24,0)+IF(Y17=1,$L$24,0)</f>
        <v>896</v>
      </c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CC17"/>
      <c r="CD17"/>
      <c r="CE17"/>
      <c r="CF17"/>
      <c r="CG17"/>
    </row>
    <row r="18" spans="2:85" s="1" customFormat="1" ht="13.15" customHeight="1" x14ac:dyDescent="0.25">
      <c r="B18" s="68" t="s">
        <v>20</v>
      </c>
      <c r="C18" s="68"/>
      <c r="D18" s="68">
        <v>1</v>
      </c>
      <c r="E18" s="68"/>
      <c r="F18" s="68"/>
      <c r="G18" s="68">
        <v>1</v>
      </c>
      <c r="H18" s="68"/>
      <c r="I18" s="68">
        <v>1</v>
      </c>
      <c r="J18" s="68">
        <v>1</v>
      </c>
      <c r="K18" s="68">
        <v>1</v>
      </c>
      <c r="L18" s="68">
        <v>1</v>
      </c>
      <c r="M18" s="68">
        <f t="shared" si="11"/>
        <v>303</v>
      </c>
      <c r="N18" s="67"/>
      <c r="O18" s="68" t="str">
        <f t="shared" si="12"/>
        <v>M7</v>
      </c>
      <c r="P18" s="86">
        <f t="shared" si="13"/>
        <v>1</v>
      </c>
      <c r="Q18" s="86">
        <f t="shared" si="14"/>
        <v>1</v>
      </c>
      <c r="R18" s="86"/>
      <c r="S18" s="87">
        <f t="shared" ref="S17:S23" si="17">Z6</f>
        <v>1</v>
      </c>
      <c r="T18" s="87"/>
      <c r="U18" s="87"/>
      <c r="V18" s="68"/>
      <c r="W18" s="68"/>
      <c r="X18" s="68"/>
      <c r="Y18" s="68"/>
      <c r="Z18" s="68">
        <f t="shared" si="16"/>
        <v>832</v>
      </c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CC18"/>
      <c r="CD18"/>
      <c r="CE18"/>
      <c r="CF18"/>
      <c r="CG18"/>
    </row>
    <row r="19" spans="2:85" s="1" customFormat="1" ht="13.15" customHeight="1" x14ac:dyDescent="0.25">
      <c r="B19" s="68" t="s">
        <v>21</v>
      </c>
      <c r="C19" s="68"/>
      <c r="D19" s="68">
        <v>1</v>
      </c>
      <c r="E19" s="68">
        <v>1</v>
      </c>
      <c r="F19" s="68">
        <v>1</v>
      </c>
      <c r="G19" s="68">
        <v>1</v>
      </c>
      <c r="H19" s="68">
        <v>1</v>
      </c>
      <c r="I19" s="68">
        <v>1</v>
      </c>
      <c r="J19" s="68">
        <v>1</v>
      </c>
      <c r="K19" s="68">
        <v>1</v>
      </c>
      <c r="L19" s="68">
        <v>1</v>
      </c>
      <c r="M19" s="68">
        <f t="shared" si="11"/>
        <v>511</v>
      </c>
      <c r="N19" s="67"/>
      <c r="O19" s="68" t="str">
        <f t="shared" si="12"/>
        <v>M8</v>
      </c>
      <c r="P19" s="86">
        <f t="shared" si="13"/>
        <v>1</v>
      </c>
      <c r="Q19" s="86">
        <f t="shared" si="14"/>
        <v>1</v>
      </c>
      <c r="R19" s="86"/>
      <c r="S19" s="87">
        <f t="shared" si="17"/>
        <v>1</v>
      </c>
      <c r="T19" s="87"/>
      <c r="U19" s="87"/>
      <c r="V19" s="68"/>
      <c r="W19" s="68"/>
      <c r="X19" s="68"/>
      <c r="Y19" s="68"/>
      <c r="Z19" s="68">
        <f t="shared" si="16"/>
        <v>832</v>
      </c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CC19"/>
      <c r="CD19"/>
      <c r="CE19"/>
      <c r="CF19"/>
      <c r="CG19"/>
    </row>
    <row r="20" spans="2:85" s="1" customFormat="1" ht="13.15" customHeight="1" x14ac:dyDescent="0.25">
      <c r="B20" s="68" t="s">
        <v>22</v>
      </c>
      <c r="C20" s="68">
        <v>1</v>
      </c>
      <c r="D20" s="68"/>
      <c r="E20" s="68">
        <v>1</v>
      </c>
      <c r="F20" s="68"/>
      <c r="G20" s="68"/>
      <c r="H20" s="68">
        <v>1</v>
      </c>
      <c r="I20" s="68"/>
      <c r="J20" s="68"/>
      <c r="K20" s="68"/>
      <c r="L20" s="68"/>
      <c r="M20" s="68">
        <f t="shared" si="11"/>
        <v>656</v>
      </c>
      <c r="N20" s="67"/>
      <c r="O20" s="68" t="str">
        <f t="shared" si="12"/>
        <v>M4</v>
      </c>
      <c r="P20" s="86">
        <f t="shared" si="13"/>
        <v>1</v>
      </c>
      <c r="Q20" s="86"/>
      <c r="R20" s="86">
        <f t="shared" si="15"/>
        <v>1</v>
      </c>
      <c r="S20" s="87">
        <f t="shared" si="17"/>
        <v>1</v>
      </c>
      <c r="T20" s="87">
        <f t="shared" ref="T17:T23" si="18">W8</f>
        <v>1</v>
      </c>
      <c r="U20" s="87">
        <f t="shared" ref="U17:U23" si="19">Y8</f>
        <v>1</v>
      </c>
      <c r="V20" s="88">
        <f t="shared" ref="V17:V23" si="20">R8</f>
        <v>1</v>
      </c>
      <c r="W20" s="88">
        <f t="shared" ref="W17:W23" si="21">U8</f>
        <v>1</v>
      </c>
      <c r="X20" s="88">
        <f t="shared" ref="X17:X23" si="22">X8</f>
        <v>1</v>
      </c>
      <c r="Y20" s="88">
        <f t="shared" ref="Y17:Y23" si="23">T8</f>
        <v>1</v>
      </c>
      <c r="Z20" s="68">
        <f t="shared" si="16"/>
        <v>767</v>
      </c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CC20"/>
      <c r="CD20"/>
      <c r="CE20"/>
      <c r="CF20"/>
      <c r="CG20"/>
    </row>
    <row r="21" spans="2:85" s="1" customFormat="1" ht="13.15" customHeight="1" x14ac:dyDescent="0.25">
      <c r="B21" s="68" t="s">
        <v>23</v>
      </c>
      <c r="C21" s="68">
        <v>1</v>
      </c>
      <c r="D21" s="68"/>
      <c r="E21" s="68">
        <v>1</v>
      </c>
      <c r="F21" s="68"/>
      <c r="G21" s="68"/>
      <c r="H21" s="68">
        <v>1</v>
      </c>
      <c r="I21" s="68"/>
      <c r="J21" s="68"/>
      <c r="K21" s="68"/>
      <c r="L21" s="68"/>
      <c r="M21" s="68">
        <f t="shared" si="11"/>
        <v>656</v>
      </c>
      <c r="N21" s="67"/>
      <c r="O21" s="68" t="str">
        <f t="shared" si="12"/>
        <v>M2</v>
      </c>
      <c r="P21" s="68"/>
      <c r="Q21" s="68"/>
      <c r="R21" s="68"/>
      <c r="S21" s="87">
        <f t="shared" si="17"/>
        <v>1</v>
      </c>
      <c r="T21" s="87">
        <f t="shared" si="18"/>
        <v>1</v>
      </c>
      <c r="U21" s="87">
        <f t="shared" si="19"/>
        <v>1</v>
      </c>
      <c r="V21" s="88">
        <f t="shared" si="20"/>
        <v>1</v>
      </c>
      <c r="W21" s="88">
        <f t="shared" si="21"/>
        <v>1</v>
      </c>
      <c r="X21" s="88">
        <f t="shared" si="22"/>
        <v>1</v>
      </c>
      <c r="Y21" s="88">
        <f t="shared" si="23"/>
        <v>1</v>
      </c>
      <c r="Z21" s="68">
        <f t="shared" si="16"/>
        <v>127</v>
      </c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CC21"/>
      <c r="CD21"/>
      <c r="CE21"/>
      <c r="CF21"/>
      <c r="CG21"/>
    </row>
    <row r="22" spans="2:85" s="1" customFormat="1" ht="13.15" customHeight="1" x14ac:dyDescent="0.25">
      <c r="B22" s="68" t="s">
        <v>24</v>
      </c>
      <c r="C22" s="68">
        <v>1</v>
      </c>
      <c r="D22" s="68"/>
      <c r="E22" s="68">
        <v>1</v>
      </c>
      <c r="F22" s="68"/>
      <c r="G22" s="68"/>
      <c r="H22" s="68"/>
      <c r="I22" s="68"/>
      <c r="J22" s="68"/>
      <c r="K22" s="68"/>
      <c r="L22" s="68">
        <v>1</v>
      </c>
      <c r="M22" s="68">
        <f t="shared" si="11"/>
        <v>641</v>
      </c>
      <c r="N22" s="67"/>
      <c r="O22" s="68" t="str">
        <f t="shared" si="12"/>
        <v>M3</v>
      </c>
      <c r="P22" s="68"/>
      <c r="Q22" s="68"/>
      <c r="R22" s="68"/>
      <c r="S22" s="87">
        <f t="shared" si="17"/>
        <v>1</v>
      </c>
      <c r="T22" s="87">
        <f t="shared" si="18"/>
        <v>1</v>
      </c>
      <c r="U22" s="87">
        <f t="shared" si="19"/>
        <v>1</v>
      </c>
      <c r="V22" s="88">
        <f t="shared" si="20"/>
        <v>1</v>
      </c>
      <c r="W22" s="88">
        <f t="shared" si="21"/>
        <v>1</v>
      </c>
      <c r="X22" s="88">
        <f t="shared" si="22"/>
        <v>1</v>
      </c>
      <c r="Y22" s="88"/>
      <c r="Z22" s="68">
        <f t="shared" si="16"/>
        <v>126</v>
      </c>
      <c r="AA22" s="67"/>
      <c r="AB22" s="72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CC22"/>
      <c r="CD22"/>
      <c r="CE22"/>
      <c r="CF22"/>
      <c r="CG22"/>
    </row>
    <row r="23" spans="2:85" s="1" customFormat="1" ht="13.15" customHeight="1" x14ac:dyDescent="0.25">
      <c r="B23" s="68" t="s">
        <v>27</v>
      </c>
      <c r="C23" s="68">
        <v>1</v>
      </c>
      <c r="D23" s="68"/>
      <c r="E23" s="68">
        <v>1</v>
      </c>
      <c r="F23" s="68"/>
      <c r="G23" s="68"/>
      <c r="H23" s="68"/>
      <c r="I23" s="68"/>
      <c r="J23" s="68"/>
      <c r="K23" s="68"/>
      <c r="L23" s="68">
        <v>1</v>
      </c>
      <c r="M23" s="68">
        <f t="shared" si="11"/>
        <v>641</v>
      </c>
      <c r="N23" s="67"/>
      <c r="O23" s="68" t="str">
        <f t="shared" si="12"/>
        <v>M1</v>
      </c>
      <c r="P23" s="68"/>
      <c r="Q23" s="68"/>
      <c r="R23" s="68"/>
      <c r="S23" s="87"/>
      <c r="T23" s="87">
        <f t="shared" si="18"/>
        <v>1</v>
      </c>
      <c r="U23" s="87">
        <f t="shared" si="19"/>
        <v>1</v>
      </c>
      <c r="V23" s="88"/>
      <c r="W23" s="88"/>
      <c r="X23" s="88"/>
      <c r="Y23" s="88">
        <f t="shared" si="23"/>
        <v>1</v>
      </c>
      <c r="Z23" s="68">
        <f t="shared" si="16"/>
        <v>49</v>
      </c>
      <c r="AA23" s="67"/>
      <c r="AB23" s="72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CC23"/>
      <c r="CD23"/>
      <c r="CE23"/>
      <c r="CF23"/>
      <c r="CG23"/>
    </row>
    <row r="24" spans="2:85" x14ac:dyDescent="0.25">
      <c r="B24" s="68" t="s">
        <v>6</v>
      </c>
      <c r="C24" s="76">
        <f>2^($B$14-C14)</f>
        <v>512</v>
      </c>
      <c r="D24" s="76">
        <f t="shared" ref="D24:L24" si="24">2^($B$14-D14)</f>
        <v>256</v>
      </c>
      <c r="E24" s="76">
        <f t="shared" si="24"/>
        <v>128</v>
      </c>
      <c r="F24" s="76">
        <f t="shared" si="24"/>
        <v>64</v>
      </c>
      <c r="G24" s="76">
        <f t="shared" si="24"/>
        <v>32</v>
      </c>
      <c r="H24" s="76">
        <f t="shared" si="24"/>
        <v>16</v>
      </c>
      <c r="I24" s="76">
        <f t="shared" si="24"/>
        <v>8</v>
      </c>
      <c r="J24" s="76">
        <f t="shared" si="24"/>
        <v>4</v>
      </c>
      <c r="K24" s="76">
        <f t="shared" si="24"/>
        <v>2</v>
      </c>
      <c r="L24" s="76">
        <f t="shared" si="24"/>
        <v>1</v>
      </c>
      <c r="O24" s="68" t="s">
        <v>6</v>
      </c>
      <c r="P24" s="76">
        <f>2^($O$14-P14)</f>
        <v>512</v>
      </c>
      <c r="Q24" s="76">
        <f t="shared" ref="Q24:Y24" si="25">2^($O$14-Q14)</f>
        <v>256</v>
      </c>
      <c r="R24" s="76">
        <f t="shared" si="25"/>
        <v>128</v>
      </c>
      <c r="S24" s="76">
        <f t="shared" si="25"/>
        <v>64</v>
      </c>
      <c r="T24" s="76">
        <f t="shared" si="25"/>
        <v>32</v>
      </c>
      <c r="U24" s="76">
        <f t="shared" si="25"/>
        <v>16</v>
      </c>
      <c r="V24" s="76">
        <f t="shared" si="25"/>
        <v>8</v>
      </c>
      <c r="W24" s="76">
        <f t="shared" si="25"/>
        <v>4</v>
      </c>
      <c r="X24" s="76">
        <f t="shared" si="25"/>
        <v>2</v>
      </c>
      <c r="Y24" s="76">
        <f t="shared" si="2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0395A-CCF5-4ECD-9695-36EAB9E27052}">
  <dimension ref="A1:BU12"/>
  <sheetViews>
    <sheetView showGridLines="0" tabSelected="1" zoomScale="180" zoomScaleNormal="180" workbookViewId="0">
      <selection activeCell="B2" sqref="B2"/>
    </sheetView>
  </sheetViews>
  <sheetFormatPr defaultRowHeight="15" x14ac:dyDescent="0.25"/>
  <cols>
    <col min="1" max="1" width="1" style="67" customWidth="1"/>
    <col min="2" max="2" width="7.7109375" style="67" bestFit="1" customWidth="1"/>
    <col min="3" max="3" width="5.28515625" style="67" bestFit="1" customWidth="1"/>
    <col min="4" max="11" width="4.28515625" style="67" customWidth="1"/>
    <col min="12" max="12" width="5.140625" style="67" bestFit="1" customWidth="1"/>
    <col min="13" max="13" width="4.85546875" style="67" bestFit="1" customWidth="1"/>
    <col min="14" max="14" width="4.28515625" style="67" customWidth="1"/>
    <col min="15" max="15" width="8" style="67" bestFit="1" customWidth="1"/>
    <col min="16" max="16" width="5.7109375" style="67" customWidth="1"/>
    <col min="17" max="17" width="9.5703125" style="67" bestFit="1" customWidth="1"/>
    <col min="18" max="37" width="9.140625" style="67"/>
    <col min="38" max="68" width="9.140625" style="1"/>
  </cols>
  <sheetData>
    <row r="1" spans="1:73" s="1" customFormat="1" ht="4.9000000000000004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BQ1"/>
      <c r="BR1"/>
      <c r="BS1"/>
      <c r="BT1"/>
      <c r="BU1"/>
    </row>
    <row r="2" spans="1:73" s="1" customFormat="1" ht="13.15" customHeight="1" x14ac:dyDescent="0.25">
      <c r="A2" s="67"/>
      <c r="B2" s="74">
        <v>10</v>
      </c>
      <c r="C2" s="75">
        <v>1</v>
      </c>
      <c r="D2" s="75">
        <v>2</v>
      </c>
      <c r="E2" s="75">
        <v>3</v>
      </c>
      <c r="F2" s="75">
        <v>4</v>
      </c>
      <c r="G2" s="75">
        <v>5</v>
      </c>
      <c r="H2" s="75">
        <v>6</v>
      </c>
      <c r="I2" s="75">
        <v>7</v>
      </c>
      <c r="J2" s="75">
        <v>8</v>
      </c>
      <c r="K2" s="75">
        <v>9</v>
      </c>
      <c r="L2" s="75">
        <v>10</v>
      </c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BQ2"/>
      <c r="BR2"/>
      <c r="BS2"/>
      <c r="BT2"/>
      <c r="BU2"/>
    </row>
    <row r="3" spans="1:73" s="1" customFormat="1" ht="13.15" customHeight="1" x14ac:dyDescent="0.25">
      <c r="A3" s="67"/>
      <c r="B3" s="67"/>
      <c r="C3" s="68" t="s">
        <v>2</v>
      </c>
      <c r="D3" s="68" t="s">
        <v>0</v>
      </c>
      <c r="E3" s="68" t="s">
        <v>5</v>
      </c>
      <c r="F3" s="68" t="s">
        <v>26</v>
      </c>
      <c r="G3" s="68" t="s">
        <v>15</v>
      </c>
      <c r="H3" s="68" t="s">
        <v>25</v>
      </c>
      <c r="I3" s="68" t="s">
        <v>3</v>
      </c>
      <c r="J3" s="68" t="s">
        <v>1</v>
      </c>
      <c r="K3" s="68" t="s">
        <v>4</v>
      </c>
      <c r="L3" s="68" t="s">
        <v>16</v>
      </c>
      <c r="M3" s="68" t="s">
        <v>7</v>
      </c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BQ3"/>
      <c r="BR3"/>
      <c r="BS3"/>
      <c r="BT3"/>
      <c r="BU3"/>
    </row>
    <row r="4" spans="1:73" s="1" customFormat="1" ht="13.15" customHeight="1" x14ac:dyDescent="0.25">
      <c r="A4" s="67"/>
      <c r="B4" s="68" t="s">
        <v>22</v>
      </c>
      <c r="C4" s="86">
        <v>1</v>
      </c>
      <c r="D4" s="86">
        <v>1</v>
      </c>
      <c r="E4" s="86">
        <v>1</v>
      </c>
      <c r="F4" s="68"/>
      <c r="G4" s="68"/>
      <c r="H4" s="68"/>
      <c r="I4" s="68"/>
      <c r="J4" s="68"/>
      <c r="K4" s="68"/>
      <c r="L4" s="68"/>
      <c r="M4" s="68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BQ4"/>
      <c r="BR4"/>
      <c r="BS4"/>
      <c r="BT4"/>
      <c r="BU4"/>
    </row>
    <row r="5" spans="1:73" s="1" customFormat="1" ht="13.15" customHeight="1" x14ac:dyDescent="0.25">
      <c r="A5" s="67"/>
      <c r="B5" s="68" t="s">
        <v>23</v>
      </c>
      <c r="C5" s="86">
        <v>1</v>
      </c>
      <c r="D5" s="86">
        <v>1</v>
      </c>
      <c r="E5" s="86">
        <v>1</v>
      </c>
      <c r="F5" s="68"/>
      <c r="G5" s="68"/>
      <c r="H5" s="68"/>
      <c r="I5" s="68"/>
      <c r="J5" s="68"/>
      <c r="K5" s="68"/>
      <c r="L5" s="68"/>
      <c r="M5" s="68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BQ5"/>
      <c r="BR5"/>
      <c r="BS5"/>
      <c r="BT5"/>
      <c r="BU5"/>
    </row>
    <row r="6" spans="1:73" s="1" customFormat="1" ht="13.15" customHeight="1" x14ac:dyDescent="0.25">
      <c r="A6" s="67"/>
      <c r="B6" s="68" t="s">
        <v>24</v>
      </c>
      <c r="C6" s="86">
        <v>1</v>
      </c>
      <c r="D6" s="86">
        <v>1</v>
      </c>
      <c r="E6" s="86"/>
      <c r="F6" s="73">
        <v>1</v>
      </c>
      <c r="G6" s="77"/>
      <c r="H6" s="77"/>
      <c r="I6" s="77"/>
      <c r="J6" s="68"/>
      <c r="K6" s="68"/>
      <c r="L6" s="68"/>
      <c r="M6" s="68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BQ6"/>
      <c r="BR6"/>
      <c r="BS6"/>
      <c r="BT6"/>
      <c r="BU6"/>
    </row>
    <row r="7" spans="1:73" s="1" customFormat="1" ht="13.15" customHeight="1" x14ac:dyDescent="0.25">
      <c r="A7" s="67"/>
      <c r="B7" s="68" t="s">
        <v>27</v>
      </c>
      <c r="C7" s="86">
        <v>1</v>
      </c>
      <c r="D7" s="86">
        <v>1</v>
      </c>
      <c r="E7" s="86"/>
      <c r="F7" s="73">
        <v>1</v>
      </c>
      <c r="G7" s="77"/>
      <c r="H7" s="77"/>
      <c r="I7" s="77"/>
      <c r="J7" s="68"/>
      <c r="K7" s="68"/>
      <c r="L7" s="68"/>
      <c r="M7" s="68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BQ7"/>
      <c r="BR7"/>
      <c r="BS7"/>
      <c r="BT7"/>
      <c r="BU7"/>
    </row>
    <row r="8" spans="1:73" s="1" customFormat="1" ht="13.15" customHeight="1" x14ac:dyDescent="0.25">
      <c r="A8" s="67"/>
      <c r="B8" s="68" t="s">
        <v>21</v>
      </c>
      <c r="C8" s="86">
        <v>1</v>
      </c>
      <c r="D8" s="86"/>
      <c r="E8" s="86">
        <v>1</v>
      </c>
      <c r="F8" s="87">
        <v>1</v>
      </c>
      <c r="G8" s="87">
        <v>1</v>
      </c>
      <c r="H8" s="87">
        <v>1</v>
      </c>
      <c r="I8" s="87">
        <v>1</v>
      </c>
      <c r="J8" s="88">
        <v>1</v>
      </c>
      <c r="K8" s="88">
        <v>1</v>
      </c>
      <c r="L8" s="88">
        <v>1</v>
      </c>
      <c r="M8" s="68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BQ8"/>
      <c r="BR8"/>
      <c r="BS8"/>
      <c r="BT8"/>
      <c r="BU8"/>
    </row>
    <row r="9" spans="1:73" s="1" customFormat="1" ht="13.15" customHeight="1" x14ac:dyDescent="0.25">
      <c r="A9" s="67"/>
      <c r="B9" s="68" t="s">
        <v>19</v>
      </c>
      <c r="C9" s="68"/>
      <c r="D9" s="68"/>
      <c r="E9" s="68"/>
      <c r="F9" s="87">
        <v>1</v>
      </c>
      <c r="G9" s="87">
        <v>1</v>
      </c>
      <c r="H9" s="87">
        <v>1</v>
      </c>
      <c r="I9" s="87">
        <v>1</v>
      </c>
      <c r="J9" s="88">
        <v>1</v>
      </c>
      <c r="K9" s="88">
        <v>1</v>
      </c>
      <c r="L9" s="88">
        <v>1</v>
      </c>
      <c r="M9" s="68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BQ9"/>
      <c r="BR9"/>
      <c r="BS9"/>
      <c r="BT9"/>
      <c r="BU9"/>
    </row>
    <row r="10" spans="1:73" s="1" customFormat="1" ht="13.15" customHeight="1" x14ac:dyDescent="0.25">
      <c r="A10" s="67"/>
      <c r="B10" s="68" t="s">
        <v>20</v>
      </c>
      <c r="C10" s="68"/>
      <c r="D10" s="68"/>
      <c r="E10" s="68"/>
      <c r="F10" s="87">
        <v>1</v>
      </c>
      <c r="G10" s="87">
        <v>1</v>
      </c>
      <c r="H10" s="87">
        <v>1</v>
      </c>
      <c r="I10" s="87"/>
      <c r="J10" s="88">
        <v>1</v>
      </c>
      <c r="K10" s="88">
        <v>1</v>
      </c>
      <c r="L10" s="88">
        <v>1</v>
      </c>
      <c r="M10" s="68"/>
      <c r="O10" s="67"/>
      <c r="P10" s="72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BQ10"/>
      <c r="BR10"/>
      <c r="BS10"/>
      <c r="BT10"/>
      <c r="BU10"/>
    </row>
    <row r="11" spans="1:73" s="1" customFormat="1" ht="13.15" customHeight="1" x14ac:dyDescent="0.25">
      <c r="A11" s="67"/>
      <c r="B11" s="68" t="s">
        <v>18</v>
      </c>
      <c r="C11" s="68"/>
      <c r="D11" s="68"/>
      <c r="E11" s="68"/>
      <c r="F11" s="87"/>
      <c r="G11" s="87">
        <v>1</v>
      </c>
      <c r="H11" s="87">
        <v>1</v>
      </c>
      <c r="I11" s="87">
        <v>1</v>
      </c>
      <c r="J11" s="68"/>
      <c r="K11" s="68"/>
      <c r="L11" s="68"/>
      <c r="M11" s="68"/>
      <c r="O11" s="67"/>
      <c r="P11" s="72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BQ11"/>
      <c r="BR11"/>
      <c r="BS11"/>
      <c r="BT11"/>
      <c r="BU11"/>
    </row>
    <row r="12" spans="1:73" x14ac:dyDescent="0.25">
      <c r="B12" s="68" t="s">
        <v>6</v>
      </c>
      <c r="C12" s="76">
        <v>512</v>
      </c>
      <c r="D12" s="76">
        <v>256</v>
      </c>
      <c r="E12" s="76">
        <v>128</v>
      </c>
      <c r="F12" s="76">
        <v>64</v>
      </c>
      <c r="G12" s="76">
        <v>32</v>
      </c>
      <c r="H12" s="76">
        <v>16</v>
      </c>
      <c r="I12" s="76">
        <v>1</v>
      </c>
      <c r="J12" s="76">
        <v>8</v>
      </c>
      <c r="K12" s="76">
        <v>4</v>
      </c>
      <c r="L12" s="76">
        <v>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exercício_1_1</vt:lpstr>
      <vt:lpstr>exercício_1_2</vt:lpstr>
      <vt:lpstr>exercício_2_1</vt:lpstr>
      <vt:lpstr>exercício_2_2</vt:lpstr>
      <vt:lpstr>exercício_3_1</vt:lpstr>
      <vt:lpstr>exercício_3_2</vt:lpstr>
      <vt:lpstr>exercício_3_11</vt:lpstr>
      <vt:lpstr>exercício_3_12</vt:lpstr>
    </vt:vector>
  </TitlesOfParts>
  <Company>DELLNBX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</dc:creator>
  <cp:lastModifiedBy>Sala</cp:lastModifiedBy>
  <dcterms:created xsi:type="dcterms:W3CDTF">2019-09-14T02:26:04Z</dcterms:created>
  <dcterms:modified xsi:type="dcterms:W3CDTF">2023-11-30T11:59:05Z</dcterms:modified>
</cp:coreProperties>
</file>