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IA USP\"/>
    </mc:Choice>
  </mc:AlternateContent>
  <bookViews>
    <workbookView xWindow="0" yWindow="0" windowWidth="28770" windowHeight="1227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F3" i="1"/>
  <c r="N3" i="1" s="1"/>
  <c r="F4" i="1"/>
  <c r="N4" i="1" s="1"/>
  <c r="F5" i="1"/>
  <c r="N5" i="1" s="1"/>
  <c r="F6" i="1"/>
  <c r="N6" i="1" s="1"/>
  <c r="F7" i="1"/>
  <c r="N7" i="1" s="1"/>
  <c r="F8" i="1"/>
  <c r="N8" i="1" s="1"/>
  <c r="F9" i="1"/>
  <c r="N9" i="1" s="1"/>
  <c r="F10" i="1"/>
  <c r="N10" i="1" s="1"/>
  <c r="F11" i="1"/>
  <c r="N11" i="1" s="1"/>
  <c r="F12" i="1"/>
  <c r="N12" i="1" s="1"/>
  <c r="F13" i="1"/>
  <c r="N13" i="1" s="1"/>
  <c r="F14" i="1"/>
  <c r="N14" i="1" s="1"/>
  <c r="F15" i="1"/>
  <c r="N15" i="1" s="1"/>
  <c r="F2" i="1"/>
  <c r="N2" i="1" s="1"/>
</calcChain>
</file>

<file path=xl/sharedStrings.xml><?xml version="1.0" encoding="utf-8"?>
<sst xmlns="http://schemas.openxmlformats.org/spreadsheetml/2006/main" count="56" uniqueCount="56">
  <si>
    <t>Nome</t>
  </si>
  <si>
    <t>Endereço de email</t>
  </si>
  <si>
    <t>Número USP</t>
  </si>
  <si>
    <t>andre.carneiro@usp.br</t>
  </si>
  <si>
    <t>9346771</t>
  </si>
  <si>
    <t>tiago@use3w.com</t>
  </si>
  <si>
    <t>9856488</t>
  </si>
  <si>
    <t>rafaela.cristina.machado@usp.br</t>
  </si>
  <si>
    <t>9899994</t>
  </si>
  <si>
    <t>leticiasouza@usp.br</t>
  </si>
  <si>
    <t>10330265</t>
  </si>
  <si>
    <t>alexandrestos@usp.br</t>
  </si>
  <si>
    <t>11077873</t>
  </si>
  <si>
    <t>gcustoias@usp.br</t>
  </si>
  <si>
    <t>12205668</t>
  </si>
  <si>
    <t>joycevanesf@usp.br</t>
  </si>
  <si>
    <t>11906074</t>
  </si>
  <si>
    <t>pedrofrsousa@usp.br</t>
  </si>
  <si>
    <t>12291871</t>
  </si>
  <si>
    <t>ota.fabio@usp.br</t>
  </si>
  <si>
    <t>14772957</t>
  </si>
  <si>
    <t>guicamal@usp.br</t>
  </si>
  <si>
    <t>10599817</t>
  </si>
  <si>
    <t>drfabianofilho@gmail.com</t>
  </si>
  <si>
    <t>11311710</t>
  </si>
  <si>
    <t>diandro@me.com</t>
  </si>
  <si>
    <t>9410866</t>
  </si>
  <si>
    <t>msotomayor@usp.br</t>
  </si>
  <si>
    <t>15051951</t>
  </si>
  <si>
    <t>rafael.carra@usp.br</t>
  </si>
  <si>
    <t>5943425</t>
  </si>
  <si>
    <t>Entregável 1</t>
  </si>
  <si>
    <t>Entregável 2</t>
  </si>
  <si>
    <t>Artigo 1</t>
  </si>
  <si>
    <t>Artigo 2</t>
  </si>
  <si>
    <t>Artigo 3</t>
  </si>
  <si>
    <t>Artigo 4</t>
  </si>
  <si>
    <t>Andre Henrique Alves Carneiro</t>
  </si>
  <si>
    <t>Tiago Mendes Ferrer</t>
  </si>
  <si>
    <t>Rafaela Cristina Gomes Machado</t>
  </si>
  <si>
    <t>Leticia Gabrielle de Assis Souza</t>
  </si>
  <si>
    <t>Alexandre Moura dos Santos</t>
  </si>
  <si>
    <t>Giovani Boldrini Custoias</t>
  </si>
  <si>
    <t>Joyce Vanessa da Silva Fonseca</t>
  </si>
  <si>
    <t>Pedro Felipe Rodrigues Sousa</t>
  </si>
  <si>
    <t>Fabio Ota</t>
  </si>
  <si>
    <t>Guilherme Camargo Alevate</t>
  </si>
  <si>
    <t>Fabiano Novaes Barcellos Filho</t>
  </si>
  <si>
    <t>Diandro Marinho Mota</t>
  </si>
  <si>
    <t>Maria de Los Angeles Carrasquilla Sotomayor</t>
  </si>
  <si>
    <t>Rafael Bernhart Carra</t>
  </si>
  <si>
    <t>Apresentação artigo</t>
  </si>
  <si>
    <t>Artigo final</t>
  </si>
  <si>
    <t>Entregável final</t>
  </si>
  <si>
    <t>Nota final</t>
  </si>
  <si>
    <t>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</si>
</sst>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Alignment="1">
      <alignment wrapText="1"/>
    </xf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N6" sqref="N6"/>
    </sheetView>
  </sheetViews>
  <sheetFormatPr defaultRowHeight="15.75" x14ac:dyDescent="0.25"/>
  <cols>
    <col min="1" max="1" width="38.5" bestFit="1" customWidth="1"/>
    <col min="2" max="2" width="28.375" bestFit="1" customWidth="1"/>
    <col min="3" max="3" width="11.125" bestFit="1" customWidth="1"/>
    <col min="4" max="5" width="11.5" style="6" bestFit="1" customWidth="1"/>
    <col min="6" max="6" width="14.375" style="6" bestFit="1" customWidth="1"/>
    <col min="7" max="7" width="7.75" style="6" bestFit="1" customWidth="1"/>
    <col min="8" max="8" width="7.375" style="6" customWidth="1"/>
    <col min="9" max="9" width="7.25" style="6" bestFit="1" customWidth="1"/>
    <col min="10" max="10" width="7.75" style="6" bestFit="1" customWidth="1"/>
    <col min="11" max="11" width="18.5" style="6" bestFit="1" customWidth="1"/>
    <col min="12" max="12" width="10.5" style="6" bestFit="1" customWidth="1"/>
    <col min="13" max="13" width="12.625" style="6" bestFit="1" customWidth="1"/>
    <col min="14" max="14" width="9" style="6"/>
    <col min="15" max="15" width="78.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5" t="s">
        <v>31</v>
      </c>
      <c r="E1" s="5" t="s">
        <v>32</v>
      </c>
      <c r="F1" s="5" t="s">
        <v>53</v>
      </c>
      <c r="G1" s="5" t="s">
        <v>33</v>
      </c>
      <c r="H1" s="5" t="s">
        <v>34</v>
      </c>
      <c r="I1" s="5" t="s">
        <v>35</v>
      </c>
      <c r="J1" s="5" t="s">
        <v>36</v>
      </c>
      <c r="K1" s="5" t="s">
        <v>51</v>
      </c>
      <c r="L1" s="5" t="s">
        <v>52</v>
      </c>
      <c r="M1" s="5" t="s">
        <v>55</v>
      </c>
      <c r="N1" s="5" t="s">
        <v>54</v>
      </c>
      <c r="O1" s="1"/>
    </row>
    <row r="2" spans="1:15" x14ac:dyDescent="0.25">
      <c r="A2" t="s">
        <v>41</v>
      </c>
      <c r="B2" t="s">
        <v>11</v>
      </c>
      <c r="C2" t="s">
        <v>12</v>
      </c>
      <c r="D2" s="6">
        <v>1</v>
      </c>
      <c r="E2" s="6">
        <v>1</v>
      </c>
      <c r="F2" s="6">
        <f>(D2+E2)/2*10</f>
        <v>10</v>
      </c>
      <c r="G2" s="6">
        <v>1</v>
      </c>
      <c r="H2" s="6">
        <v>1</v>
      </c>
      <c r="I2" s="6">
        <v>1</v>
      </c>
      <c r="J2" s="6">
        <v>1</v>
      </c>
      <c r="K2" s="6">
        <v>0</v>
      </c>
      <c r="L2" s="6">
        <f>10*(((G2+H2+I2+J2)/4)+(K2/10))/2</f>
        <v>5</v>
      </c>
      <c r="M2" s="6">
        <v>8</v>
      </c>
      <c r="N2" s="7">
        <f>F2*0.2+L2*0.2+M2*0.6</f>
        <v>7.8</v>
      </c>
      <c r="O2" s="2"/>
    </row>
    <row r="3" spans="1:15" ht="17.25" customHeight="1" x14ac:dyDescent="0.25">
      <c r="A3" t="s">
        <v>37</v>
      </c>
      <c r="B3" t="s">
        <v>3</v>
      </c>
      <c r="C3" s="4" t="s">
        <v>4</v>
      </c>
      <c r="D3" s="6">
        <v>1</v>
      </c>
      <c r="E3" s="6">
        <v>1</v>
      </c>
      <c r="F3" s="6">
        <f t="shared" ref="F3:F15" si="0">(D3+E3)/2*10</f>
        <v>10</v>
      </c>
      <c r="G3" s="6">
        <v>1</v>
      </c>
      <c r="H3" s="6">
        <v>1</v>
      </c>
      <c r="I3" s="6">
        <v>1</v>
      </c>
      <c r="J3" s="6">
        <v>1</v>
      </c>
      <c r="K3" s="6">
        <v>8.5</v>
      </c>
      <c r="L3" s="6">
        <f t="shared" ref="L3:L15" si="1">10*(((G3+H3+I3+J3)/4)+(K3/10))/2</f>
        <v>9.25</v>
      </c>
      <c r="M3" s="6">
        <v>9</v>
      </c>
      <c r="N3" s="7">
        <f t="shared" ref="N3:N15" si="2">F3*0.2+L3*0.2+M3*0.6</f>
        <v>9.25</v>
      </c>
      <c r="O3" s="3"/>
    </row>
    <row r="4" spans="1:15" x14ac:dyDescent="0.25">
      <c r="A4" t="s">
        <v>48</v>
      </c>
      <c r="B4" t="s">
        <v>25</v>
      </c>
      <c r="C4" t="s">
        <v>26</v>
      </c>
      <c r="D4" s="6">
        <v>1</v>
      </c>
      <c r="E4" s="6">
        <v>1</v>
      </c>
      <c r="F4" s="6">
        <f t="shared" si="0"/>
        <v>10</v>
      </c>
      <c r="G4" s="6">
        <v>1</v>
      </c>
      <c r="H4" s="6">
        <v>1</v>
      </c>
      <c r="I4" s="6">
        <v>1</v>
      </c>
      <c r="J4" s="6">
        <v>1</v>
      </c>
      <c r="K4" s="6">
        <v>8.5</v>
      </c>
      <c r="L4" s="6">
        <f t="shared" si="1"/>
        <v>9.25</v>
      </c>
      <c r="M4" s="6">
        <v>8</v>
      </c>
      <c r="N4" s="7">
        <f t="shared" si="2"/>
        <v>8.65</v>
      </c>
    </row>
    <row r="5" spans="1:15" x14ac:dyDescent="0.25">
      <c r="A5" t="s">
        <v>47</v>
      </c>
      <c r="B5" t="s">
        <v>23</v>
      </c>
      <c r="C5" t="s">
        <v>24</v>
      </c>
      <c r="D5" s="6">
        <v>1</v>
      </c>
      <c r="E5" s="6">
        <v>1</v>
      </c>
      <c r="F5" s="6">
        <f t="shared" si="0"/>
        <v>10</v>
      </c>
      <c r="G5" s="6">
        <v>1</v>
      </c>
      <c r="H5" s="6">
        <v>1</v>
      </c>
      <c r="I5" s="6">
        <v>1</v>
      </c>
      <c r="J5" s="6">
        <v>1</v>
      </c>
      <c r="K5" s="6">
        <v>8</v>
      </c>
      <c r="L5" s="6">
        <f t="shared" si="1"/>
        <v>9</v>
      </c>
      <c r="M5" s="6">
        <v>8.5</v>
      </c>
      <c r="N5" s="7">
        <f t="shared" si="2"/>
        <v>8.8999999999999986</v>
      </c>
    </row>
    <row r="6" spans="1:15" x14ac:dyDescent="0.25">
      <c r="A6" t="s">
        <v>45</v>
      </c>
      <c r="B6" t="s">
        <v>19</v>
      </c>
      <c r="C6" t="s">
        <v>20</v>
      </c>
      <c r="D6" s="6">
        <v>0</v>
      </c>
      <c r="E6" s="6">
        <v>0</v>
      </c>
      <c r="F6" s="6">
        <f t="shared" si="0"/>
        <v>0</v>
      </c>
      <c r="G6" s="6">
        <v>1</v>
      </c>
      <c r="H6" s="6">
        <v>1</v>
      </c>
      <c r="I6" s="6">
        <v>1</v>
      </c>
      <c r="J6" s="6">
        <v>1</v>
      </c>
      <c r="K6" s="6">
        <v>8</v>
      </c>
      <c r="L6" s="6">
        <f t="shared" si="1"/>
        <v>9</v>
      </c>
      <c r="M6" s="6">
        <v>8.5</v>
      </c>
      <c r="N6" s="7">
        <f t="shared" si="2"/>
        <v>6.8999999999999995</v>
      </c>
    </row>
    <row r="7" spans="1:15" x14ac:dyDescent="0.25">
      <c r="A7" t="s">
        <v>42</v>
      </c>
      <c r="B7" t="s">
        <v>13</v>
      </c>
      <c r="C7" t="s">
        <v>14</v>
      </c>
      <c r="D7" s="6">
        <v>1</v>
      </c>
      <c r="E7" s="6">
        <v>0</v>
      </c>
      <c r="F7" s="6">
        <f t="shared" si="0"/>
        <v>5</v>
      </c>
      <c r="G7" s="6">
        <v>1</v>
      </c>
      <c r="H7" s="6">
        <v>1</v>
      </c>
      <c r="I7" s="6">
        <v>1</v>
      </c>
      <c r="J7" s="6">
        <v>1</v>
      </c>
      <c r="K7" s="6">
        <v>0</v>
      </c>
      <c r="L7" s="6">
        <f t="shared" si="1"/>
        <v>5</v>
      </c>
      <c r="M7" s="6">
        <v>8.5</v>
      </c>
      <c r="N7" s="7">
        <f t="shared" si="2"/>
        <v>7.1</v>
      </c>
      <c r="O7" s="2"/>
    </row>
    <row r="8" spans="1:15" x14ac:dyDescent="0.25">
      <c r="A8" t="s">
        <v>46</v>
      </c>
      <c r="B8" t="s">
        <v>21</v>
      </c>
      <c r="C8" t="s">
        <v>22</v>
      </c>
      <c r="D8" s="6">
        <v>1</v>
      </c>
      <c r="E8" s="6">
        <v>1</v>
      </c>
      <c r="F8" s="6">
        <f t="shared" si="0"/>
        <v>10</v>
      </c>
      <c r="G8" s="6">
        <v>1</v>
      </c>
      <c r="H8" s="6">
        <v>1</v>
      </c>
      <c r="I8" s="6">
        <v>1</v>
      </c>
      <c r="J8" s="6">
        <v>1</v>
      </c>
      <c r="K8" s="6">
        <v>8</v>
      </c>
      <c r="L8" s="6">
        <f t="shared" si="1"/>
        <v>9</v>
      </c>
      <c r="M8" s="6">
        <v>8</v>
      </c>
      <c r="N8" s="7">
        <f t="shared" si="2"/>
        <v>8.6</v>
      </c>
      <c r="O8" s="2"/>
    </row>
    <row r="9" spans="1:15" x14ac:dyDescent="0.25">
      <c r="A9" t="s">
        <v>43</v>
      </c>
      <c r="B9" t="s">
        <v>15</v>
      </c>
      <c r="C9" t="s">
        <v>16</v>
      </c>
      <c r="D9" s="6">
        <v>1</v>
      </c>
      <c r="E9" s="6">
        <v>1</v>
      </c>
      <c r="F9" s="6">
        <f t="shared" si="0"/>
        <v>10</v>
      </c>
      <c r="G9" s="6">
        <v>0</v>
      </c>
      <c r="H9" s="6">
        <v>0</v>
      </c>
      <c r="I9" s="6">
        <v>0</v>
      </c>
      <c r="J9" s="6">
        <v>0</v>
      </c>
      <c r="K9" s="6">
        <v>8</v>
      </c>
      <c r="L9" s="6">
        <f t="shared" si="1"/>
        <v>4</v>
      </c>
      <c r="M9" s="6">
        <v>8</v>
      </c>
      <c r="N9" s="7">
        <f t="shared" si="2"/>
        <v>7.6</v>
      </c>
      <c r="O9" s="2"/>
    </row>
    <row r="10" spans="1:15" x14ac:dyDescent="0.25">
      <c r="A10" t="s">
        <v>40</v>
      </c>
      <c r="B10" t="s">
        <v>9</v>
      </c>
      <c r="C10" t="s">
        <v>10</v>
      </c>
      <c r="D10" s="6">
        <v>1</v>
      </c>
      <c r="E10" s="6">
        <v>1</v>
      </c>
      <c r="F10" s="6">
        <f t="shared" si="0"/>
        <v>10</v>
      </c>
      <c r="G10" s="6">
        <v>1</v>
      </c>
      <c r="H10" s="6">
        <v>1</v>
      </c>
      <c r="I10" s="6">
        <v>1</v>
      </c>
      <c r="J10" s="6">
        <v>1</v>
      </c>
      <c r="K10" s="6">
        <v>9</v>
      </c>
      <c r="L10" s="6">
        <f t="shared" si="1"/>
        <v>9.5</v>
      </c>
      <c r="M10" s="6">
        <v>8.5</v>
      </c>
      <c r="N10" s="7">
        <f t="shared" si="2"/>
        <v>9</v>
      </c>
      <c r="O10" s="2"/>
    </row>
    <row r="11" spans="1:15" x14ac:dyDescent="0.25">
      <c r="A11" t="s">
        <v>49</v>
      </c>
      <c r="B11" t="s">
        <v>27</v>
      </c>
      <c r="C11" t="s">
        <v>28</v>
      </c>
      <c r="D11" s="6">
        <v>1</v>
      </c>
      <c r="E11" s="6">
        <v>1</v>
      </c>
      <c r="F11" s="6">
        <f t="shared" si="0"/>
        <v>10</v>
      </c>
      <c r="G11" s="6">
        <v>1</v>
      </c>
      <c r="H11" s="6">
        <v>1</v>
      </c>
      <c r="I11" s="6">
        <v>1</v>
      </c>
      <c r="J11" s="6">
        <v>1</v>
      </c>
      <c r="K11" s="6">
        <v>8</v>
      </c>
      <c r="L11" s="6">
        <f t="shared" si="1"/>
        <v>9</v>
      </c>
      <c r="M11" s="6">
        <v>8.5</v>
      </c>
      <c r="N11" s="7">
        <f t="shared" si="2"/>
        <v>8.8999999999999986</v>
      </c>
    </row>
    <row r="12" spans="1:15" ht="14.25" customHeight="1" x14ac:dyDescent="0.25">
      <c r="A12" t="s">
        <v>44</v>
      </c>
      <c r="B12" t="s">
        <v>17</v>
      </c>
      <c r="C12" t="s">
        <v>18</v>
      </c>
      <c r="D12" s="6">
        <v>0</v>
      </c>
      <c r="E12" s="6">
        <v>1</v>
      </c>
      <c r="F12" s="6">
        <f t="shared" si="0"/>
        <v>5</v>
      </c>
      <c r="G12" s="6">
        <v>1</v>
      </c>
      <c r="H12" s="6">
        <v>1</v>
      </c>
      <c r="I12" s="6">
        <v>1</v>
      </c>
      <c r="J12" s="6">
        <v>1</v>
      </c>
      <c r="K12" s="6">
        <v>7.5</v>
      </c>
      <c r="L12" s="6">
        <f t="shared" si="1"/>
        <v>8.75</v>
      </c>
      <c r="M12" s="6">
        <v>8</v>
      </c>
      <c r="N12" s="7">
        <f t="shared" si="2"/>
        <v>7.55</v>
      </c>
      <c r="O12" s="3"/>
    </row>
    <row r="13" spans="1:15" x14ac:dyDescent="0.25">
      <c r="A13" t="s">
        <v>50</v>
      </c>
      <c r="B13" t="s">
        <v>29</v>
      </c>
      <c r="C13" t="s">
        <v>30</v>
      </c>
      <c r="D13" s="6">
        <v>1</v>
      </c>
      <c r="E13" s="6">
        <v>1</v>
      </c>
      <c r="F13" s="6">
        <f t="shared" si="0"/>
        <v>10</v>
      </c>
      <c r="G13" s="6">
        <v>1</v>
      </c>
      <c r="H13" s="6">
        <v>1</v>
      </c>
      <c r="I13" s="6">
        <v>1</v>
      </c>
      <c r="J13" s="6">
        <v>1</v>
      </c>
      <c r="K13" s="6">
        <v>8</v>
      </c>
      <c r="L13" s="6">
        <f t="shared" si="1"/>
        <v>9</v>
      </c>
      <c r="M13" s="6">
        <v>8.5</v>
      </c>
      <c r="N13" s="7">
        <f t="shared" si="2"/>
        <v>8.8999999999999986</v>
      </c>
      <c r="O13" s="2"/>
    </row>
    <row r="14" spans="1:15" x14ac:dyDescent="0.25">
      <c r="A14" t="s">
        <v>39</v>
      </c>
      <c r="B14" t="s">
        <v>7</v>
      </c>
      <c r="C14" t="s">
        <v>8</v>
      </c>
      <c r="D14" s="6">
        <v>1</v>
      </c>
      <c r="E14" s="6">
        <v>0</v>
      </c>
      <c r="F14" s="6">
        <f t="shared" si="0"/>
        <v>5</v>
      </c>
      <c r="G14" s="6">
        <v>1</v>
      </c>
      <c r="H14" s="6">
        <v>1</v>
      </c>
      <c r="I14" s="6">
        <v>1</v>
      </c>
      <c r="J14" s="6">
        <v>1</v>
      </c>
      <c r="K14" s="6">
        <v>8</v>
      </c>
      <c r="L14" s="6">
        <f t="shared" si="1"/>
        <v>9</v>
      </c>
      <c r="M14" s="6">
        <v>8.5</v>
      </c>
      <c r="N14" s="7">
        <f t="shared" si="2"/>
        <v>7.8999999999999995</v>
      </c>
    </row>
    <row r="15" spans="1:15" x14ac:dyDescent="0.25">
      <c r="A15" t="s">
        <v>38</v>
      </c>
      <c r="B15" t="s">
        <v>5</v>
      </c>
      <c r="C15" t="s">
        <v>6</v>
      </c>
      <c r="D15" s="6">
        <v>1</v>
      </c>
      <c r="E15" s="6">
        <v>1</v>
      </c>
      <c r="F15" s="6">
        <f t="shared" si="0"/>
        <v>10</v>
      </c>
      <c r="G15" s="6">
        <v>1</v>
      </c>
      <c r="H15" s="6">
        <v>1</v>
      </c>
      <c r="I15" s="6">
        <v>1</v>
      </c>
      <c r="J15" s="6">
        <v>1</v>
      </c>
      <c r="K15" s="6">
        <v>9</v>
      </c>
      <c r="L15" s="6">
        <f t="shared" si="1"/>
        <v>9.5</v>
      </c>
      <c r="M15" s="6">
        <v>8.5</v>
      </c>
      <c r="N15" s="7">
        <f t="shared" si="2"/>
        <v>9</v>
      </c>
    </row>
  </sheetData>
  <sortState ref="A2:N18">
    <sortCondition ref="A2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usuario</cp:lastModifiedBy>
  <dcterms:created xsi:type="dcterms:W3CDTF">2023-11-29T16:02:19Z</dcterms:created>
  <dcterms:modified xsi:type="dcterms:W3CDTF">2023-11-29T16:02:19Z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2023-11-24T09:26:59-03:00</dcterms:created>
  <dcterms:modified xsi:type="dcterms:W3CDTF">2023-11-24T09:26:59-03:00</dcterms:modified>
  <cp:revision>0</cp:revision>
</cp:coreProperties>
</file>