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355" windowHeight="7755"/>
  </bookViews>
  <sheets>
    <sheet name="Programa" sheetId="1" r:id="rId1"/>
    <sheet name="Plan3" sheetId="3" r:id="rId2"/>
  </sheets>
  <definedNames>
    <definedName name="solver_adj" localSheetId="0" hidden="1">Programa!$G$3:$G$7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Programa!$D$12:$F$12</definedName>
    <definedName name="solver_lhs2" localSheetId="0" hidden="1">Programa!$D$12:$F$12</definedName>
    <definedName name="solver_lhs3" localSheetId="0" hidden="1">Programa!$G$3:$G$7</definedName>
    <definedName name="solver_lhs4" localSheetId="0" hidden="1">Programa!$G$3:$G$7</definedName>
    <definedName name="solver_lhs5" localSheetId="0" hidden="1">Programa!$G$8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Programa!$C$10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2</definedName>
    <definedName name="solver_rhs1" localSheetId="0" hidden="1">Programa!$D$14:$F$14</definedName>
    <definedName name="solver_rhs2" localSheetId="0" hidden="1">Programa!$D$13:$F$13</definedName>
    <definedName name="solver_rhs3" localSheetId="0" hidden="1">Programa!$I$3:$I$7</definedName>
    <definedName name="solver_rhs4" localSheetId="0" hidden="1">Programa!$H$3:$H$7</definedName>
    <definedName name="solver_rhs5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E12" i="1" l="1"/>
  <c r="D12" i="1"/>
  <c r="G8" i="1"/>
  <c r="C10" i="1"/>
  <c r="F12" i="1"/>
</calcChain>
</file>

<file path=xl/sharedStrings.xml><?xml version="1.0" encoding="utf-8"?>
<sst xmlns="http://schemas.openxmlformats.org/spreadsheetml/2006/main" count="18" uniqueCount="16">
  <si>
    <t>Ingredientes</t>
  </si>
  <si>
    <t>Milho</t>
  </si>
  <si>
    <t>Farelo de soja</t>
  </si>
  <si>
    <t>Óleo de soja</t>
  </si>
  <si>
    <t>Preço (R$/kg)</t>
  </si>
  <si>
    <t>PB (%)</t>
  </si>
  <si>
    <t>EM (kcal/kg)</t>
  </si>
  <si>
    <t>Ração</t>
  </si>
  <si>
    <t>Mínimo</t>
  </si>
  <si>
    <t>Máximo</t>
  </si>
  <si>
    <t>Preço Ração (R$/kg)</t>
  </si>
  <si>
    <t>Exigência nutricional</t>
  </si>
  <si>
    <t>Total</t>
  </si>
  <si>
    <t>Sorgo</t>
  </si>
  <si>
    <t>Ca (%)</t>
  </si>
  <si>
    <t>Calcário calcítico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</si>
</sst>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2" borderId="1" xfId="0" applyFill="1" applyBorder="1"/>
    <xf numFmtId="10" fontId="0" fillId="0" borderId="1" xfId="1" applyNumberFormat="1" applyFont="1" applyFill="1" applyBorder="1"/>
    <xf numFmtId="10" fontId="0" fillId="2" borderId="1" xfId="1" applyNumberFormat="1" applyFont="1" applyFill="1" applyBorder="1"/>
    <xf numFmtId="165" fontId="0" fillId="0" borderId="1" xfId="0" applyNumberFormat="1" applyFill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tabSelected="1" zoomScale="145" zoomScaleNormal="145" workbookViewId="0">
      <selection activeCell="F14" sqref="F14"/>
    </sheetView>
  </sheetViews>
  <sheetFormatPr defaultRowHeight="15" x14ac:dyDescent="0.25"/>
  <cols>
    <col min="1" max="1" width="2.7109375" style="1" customWidth="1"/>
    <col min="2" max="2" width="18.7109375" style="1" bestFit="1" customWidth="1"/>
    <col min="3" max="3" width="12.85546875" style="1" bestFit="1" customWidth="1"/>
    <col min="4" max="5" width="9.140625" style="1"/>
    <col min="6" max="6" width="11.85546875" style="1" bestFit="1" customWidth="1"/>
    <col min="7" max="16384" width="9.140625" style="1"/>
  </cols>
  <sheetData>
    <row r="2" spans="2:9" x14ac:dyDescent="0.25">
      <c r="B2" s="2" t="s">
        <v>0</v>
      </c>
      <c r="C2" s="4" t="s">
        <v>4</v>
      </c>
      <c r="D2" s="4" t="s">
        <v>5</v>
      </c>
      <c r="E2" s="4" t="s">
        <v>14</v>
      </c>
      <c r="F2" s="4" t="s">
        <v>6</v>
      </c>
      <c r="G2" s="4" t="s">
        <v>7</v>
      </c>
      <c r="H2" s="4" t="s">
        <v>8</v>
      </c>
      <c r="I2" s="4" t="s">
        <v>9</v>
      </c>
    </row>
    <row r="3" spans="2:9" x14ac:dyDescent="0.25">
      <c r="B3" s="3" t="s">
        <v>1</v>
      </c>
      <c r="C3" s="3">
        <v>1.02</v>
      </c>
      <c r="D3" s="3">
        <v>8.5</v>
      </c>
      <c r="E3" s="3">
        <v>0.01</v>
      </c>
      <c r="F3" s="3">
        <v>3350</v>
      </c>
      <c r="G3" s="7">
        <v>0.51436519418060422</v>
      </c>
      <c r="H3" s="3">
        <v>0</v>
      </c>
      <c r="I3" s="3">
        <v>1</v>
      </c>
    </row>
    <row r="4" spans="2:9" x14ac:dyDescent="0.25">
      <c r="B4" s="3" t="s">
        <v>13</v>
      </c>
      <c r="C4" s="3">
        <v>1.02</v>
      </c>
      <c r="D4" s="3">
        <v>10</v>
      </c>
      <c r="E4" s="3">
        <v>0.01</v>
      </c>
      <c r="F4" s="3">
        <v>3300</v>
      </c>
      <c r="G4" s="7">
        <v>0.2</v>
      </c>
      <c r="H4" s="3">
        <v>0</v>
      </c>
      <c r="I4" s="3">
        <v>0.2</v>
      </c>
    </row>
    <row r="5" spans="2:9" x14ac:dyDescent="0.25">
      <c r="B5" s="3" t="s">
        <v>2</v>
      </c>
      <c r="C5" s="3">
        <v>2.23</v>
      </c>
      <c r="D5" s="3">
        <v>45.7</v>
      </c>
      <c r="E5" s="3">
        <v>0.05</v>
      </c>
      <c r="F5" s="3">
        <v>2250</v>
      </c>
      <c r="G5" s="7">
        <v>0.25443973412395759</v>
      </c>
      <c r="H5" s="3">
        <v>0</v>
      </c>
      <c r="I5" s="3">
        <v>1</v>
      </c>
    </row>
    <row r="6" spans="2:9" x14ac:dyDescent="0.25">
      <c r="B6" s="3" t="s">
        <v>15</v>
      </c>
      <c r="C6" s="3">
        <v>0.33</v>
      </c>
      <c r="D6" s="3"/>
      <c r="E6" s="3">
        <v>38</v>
      </c>
      <c r="F6" s="3"/>
      <c r="G6" s="7">
        <v>2.0529851614526213E-2</v>
      </c>
      <c r="H6" s="3">
        <v>0</v>
      </c>
      <c r="I6" s="3">
        <v>1</v>
      </c>
    </row>
    <row r="7" spans="2:9" x14ac:dyDescent="0.25">
      <c r="B7" s="3" t="s">
        <v>3</v>
      </c>
      <c r="C7" s="3">
        <v>5.27</v>
      </c>
      <c r="D7" s="3"/>
      <c r="E7" s="3"/>
      <c r="F7" s="3">
        <v>8850</v>
      </c>
      <c r="G7" s="7">
        <v>1.0665220080912018E-2</v>
      </c>
      <c r="H7" s="3">
        <v>0</v>
      </c>
      <c r="I7" s="3">
        <v>1</v>
      </c>
    </row>
    <row r="8" spans="2:9" x14ac:dyDescent="0.25">
      <c r="B8" s="3" t="s">
        <v>12</v>
      </c>
      <c r="C8" s="3"/>
      <c r="D8" s="3"/>
      <c r="E8" s="3"/>
      <c r="F8" s="3"/>
      <c r="G8" s="8">
        <f>SUM(G3:G7)</f>
        <v>1</v>
      </c>
      <c r="H8" s="5"/>
      <c r="I8" s="5"/>
    </row>
    <row r="10" spans="2:9" x14ac:dyDescent="0.25">
      <c r="B10" s="3" t="s">
        <v>10</v>
      </c>
      <c r="C10" s="6">
        <f>SUMPRODUCT(C3:C7,G3:G7)</f>
        <v>1.3590336660198419</v>
      </c>
    </row>
    <row r="12" spans="2:9" x14ac:dyDescent="0.25">
      <c r="B12" s="3" t="s">
        <v>11</v>
      </c>
      <c r="C12" s="3"/>
      <c r="D12" s="6">
        <f>SUMPRODUCT(D3:D7,G3:G7)</f>
        <v>18</v>
      </c>
      <c r="E12" s="6">
        <f>SUMPRODUCT(E3:E7,G3:G7)</f>
        <v>0.8</v>
      </c>
      <c r="F12" s="6">
        <f>SUMPRODUCT(F3:F7,G3:G7)</f>
        <v>3050.0000000000005</v>
      </c>
    </row>
    <row r="13" spans="2:9" x14ac:dyDescent="0.25">
      <c r="B13" s="3" t="s">
        <v>8</v>
      </c>
      <c r="C13" s="3"/>
      <c r="D13" s="3">
        <v>18</v>
      </c>
      <c r="E13" s="3">
        <v>0.8</v>
      </c>
      <c r="F13" s="3">
        <v>3050</v>
      </c>
    </row>
    <row r="14" spans="2:9" x14ac:dyDescent="0.25">
      <c r="B14" s="3" t="s">
        <v>9</v>
      </c>
      <c r="C14" s="3"/>
      <c r="D14" s="3">
        <v>20</v>
      </c>
      <c r="E14" s="9">
        <v>1</v>
      </c>
      <c r="F14" s="3">
        <v>3100</v>
      </c>
    </row>
  </sheetData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Programa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LDC02-Prof</dc:creator>
  <cp:lastModifiedBy>LDC02-Prof</cp:lastModifiedBy>
  <dcterms:created xsi:type="dcterms:W3CDTF">2023-10-17T17:06:44Z</dcterms:created>
  <dcterms:modified xsi:type="dcterms:W3CDTF">2023-10-17T20:16:20Z</dcterms:modified>
</cp:coreProperties>
</file>