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u Drive\DOUTORADO\Disciplinas\PAE-AEC\"/>
    </mc:Choice>
  </mc:AlternateContent>
  <xr:revisionPtr revIDLastSave="0" documentId="13_ncr:1_{FE03C07B-E252-423C-9B80-EA79DBDF863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omo montar cada gráfico" sheetId="1" r:id="rId1"/>
    <sheet name="Exemplo sobre como montar a fig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54" i="1" l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23" i="1"/>
  <c r="D24" i="1"/>
  <c r="D25" i="1"/>
  <c r="D26" i="1"/>
  <c r="D27" i="1"/>
  <c r="D28" i="1"/>
  <c r="D29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23" i="1"/>
  <c r="C24" i="1"/>
  <c r="C25" i="1"/>
  <c r="C26" i="1"/>
  <c r="C27" i="1"/>
  <c r="C28" i="1"/>
  <c r="C4" i="1"/>
  <c r="D4" i="1"/>
  <c r="C5" i="1"/>
  <c r="D5" i="1"/>
  <c r="C6" i="1"/>
  <c r="D6" i="1"/>
  <c r="C7" i="1"/>
  <c r="D7" i="1"/>
  <c r="C8" i="1"/>
  <c r="C9" i="1" s="1"/>
  <c r="C10" i="1" s="1"/>
  <c r="D8" i="1"/>
  <c r="D9" i="1"/>
  <c r="D10" i="1"/>
  <c r="C11" i="1"/>
  <c r="D11" i="1"/>
  <c r="C12" i="1"/>
  <c r="D12" i="1"/>
  <c r="D13" i="1" s="1"/>
  <c r="C13" i="1"/>
  <c r="C14" i="1"/>
  <c r="D14" i="1"/>
  <c r="C15" i="1"/>
  <c r="D15" i="1"/>
  <c r="C16" i="1"/>
  <c r="C17" i="1" s="1"/>
  <c r="D16" i="1"/>
  <c r="D17" i="1"/>
  <c r="C18" i="1"/>
  <c r="D18" i="1"/>
  <c r="C19" i="1"/>
  <c r="D19" i="1"/>
  <c r="C20" i="1"/>
  <c r="D20" i="1"/>
  <c r="C21" i="1"/>
  <c r="C22" i="1" s="1"/>
  <c r="D21" i="1"/>
  <c r="D22" i="1" s="1"/>
</calcChain>
</file>

<file path=xl/sharedStrings.xml><?xml version="1.0" encoding="utf-8"?>
<sst xmlns="http://schemas.openxmlformats.org/spreadsheetml/2006/main" count="28" uniqueCount="10">
  <si>
    <t>Tentativas</t>
  </si>
  <si>
    <t xml:space="preserve">Frequência acumulada de respostas, por tentativas </t>
  </si>
  <si>
    <t>Resultados na folha de registro</t>
  </si>
  <si>
    <t>Acertos</t>
  </si>
  <si>
    <t>Erros</t>
  </si>
  <si>
    <t>I</t>
  </si>
  <si>
    <t>C</t>
  </si>
  <si>
    <r>
      <t xml:space="preserve">       </t>
    </r>
    <r>
      <rPr>
        <b/>
        <sz val="12"/>
        <color theme="1"/>
        <rFont val="Times New Roman"/>
        <family val="1"/>
      </rPr>
      <t xml:space="preserve"> Explicação:</t>
    </r>
    <r>
      <rPr>
        <sz val="12"/>
        <color theme="1"/>
        <rFont val="Times New Roman"/>
        <family val="1"/>
      </rPr>
      <t xml:space="preserve"> Para calcular a frequência acumulada, vocês precisam somar o valor de cada tentativa (1 se acertou e 0 se errou) à soma da tentativa anterior. Vocês deverão fazer isso para a curva de acertos e para a curva de erros. Ao clicar duas vezes sobre as linhas das colunas C e D acima vocês conseguem ver a fórmula (sempre 0 ou 1 somado à linha anterior). O que vocês precisam fazer é, praticamente, substituir os valores que coloquei pelos de vocês e estender até a tentativa que vocês aplicaram. Ok?
       Com esse gráfico, nós conseguimos analisar a tendência de crescimento do número de acertos e diminuição do número de erros caso o participante consiga discriminar. Se a linha de frequência acumulada não tem um crescimento em algumas sessões, vocês observarão a linha mais reta, sem tanto crescimento. Na medida em que o sujeito aprende, esperamos que: a tendência da linha de acertos seja crescente e cada vez mais acentuada e, ao mesmo tempo, que a linha de erros pare de crescer; além disso, as duas linhas tendem a ficar cada vez mais separadas.</t>
    </r>
  </si>
  <si>
    <r>
      <rPr>
        <b/>
        <sz val="12"/>
        <color theme="1"/>
        <rFont val="Times New Roman"/>
        <family val="1"/>
      </rPr>
      <t xml:space="preserve">Explicação: </t>
    </r>
    <r>
      <rPr>
        <sz val="12"/>
        <color theme="1"/>
        <rFont val="Times New Roman"/>
        <family val="1"/>
      </rPr>
      <t>após montar todos os gráficos, cole um ao lado do outro, como no exemplo acima. Mantenha a tecla Ctrl pressionada e clique sobre cada uma das figuras para selecionar todas de uma vez. Após selecionar, copie. Abra o documento .doc (Word) e selecione "colar como figura" - isso evitará que haja uma desconfiguração - e ajuste ao tamanho da página.</t>
    </r>
  </si>
  <si>
    <t>ACRESCENTAR OU UTILIZAR A PRÓPRIA ANOTAÇÃO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</si>
</sst>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pt-BR" sz="1600"/>
              <a:t>P1</a:t>
            </a:r>
          </a:p>
        </c:rich>
      </c:tx>
      <c:layout>
        <c:manualLayout>
          <c:xMode val="edge"/>
          <c:yMode val="edge"/>
          <c:x val="0.50827118717598319"/>
          <c:y val="1.34680134680134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53649595453461"/>
          <c:y val="4.9382716049382713E-2"/>
          <c:w val="0.84433201015162362"/>
          <c:h val="0.74869040359854011"/>
        </c:manualLayout>
      </c:layout>
      <c:lineChart>
        <c:grouping val="standard"/>
        <c:varyColors val="0"/>
        <c:ser>
          <c:idx val="0"/>
          <c:order val="0"/>
          <c:tx>
            <c:strRef>
              <c:f>'Como montar cada gráfico'!$C$2</c:f>
              <c:strCache>
                <c:ptCount val="1"/>
                <c:pt idx="0">
                  <c:v>Acertos</c:v>
                </c:pt>
              </c:strCache>
            </c:strRef>
          </c:tx>
          <c:marker>
            <c:symbol val="none"/>
          </c:marker>
          <c:val>
            <c:numRef>
              <c:f>'Como montar cada gráfico'!$C$3:$C$92</c:f>
              <c:numCache>
                <c:formatCode>General</c:formatCode>
                <c:ptCount val="9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  <c:pt idx="54">
                  <c:v>49</c:v>
                </c:pt>
                <c:pt idx="55">
                  <c:v>50</c:v>
                </c:pt>
                <c:pt idx="56">
                  <c:v>51</c:v>
                </c:pt>
                <c:pt idx="57">
                  <c:v>52</c:v>
                </c:pt>
                <c:pt idx="58">
                  <c:v>53</c:v>
                </c:pt>
                <c:pt idx="59">
                  <c:v>54</c:v>
                </c:pt>
                <c:pt idx="60">
                  <c:v>55</c:v>
                </c:pt>
                <c:pt idx="61">
                  <c:v>56</c:v>
                </c:pt>
                <c:pt idx="62">
                  <c:v>57</c:v>
                </c:pt>
                <c:pt idx="63">
                  <c:v>58</c:v>
                </c:pt>
                <c:pt idx="64">
                  <c:v>59</c:v>
                </c:pt>
                <c:pt idx="65">
                  <c:v>60</c:v>
                </c:pt>
                <c:pt idx="66">
                  <c:v>61</c:v>
                </c:pt>
                <c:pt idx="67">
                  <c:v>62</c:v>
                </c:pt>
                <c:pt idx="68">
                  <c:v>63</c:v>
                </c:pt>
                <c:pt idx="69">
                  <c:v>64</c:v>
                </c:pt>
                <c:pt idx="70">
                  <c:v>65</c:v>
                </c:pt>
                <c:pt idx="71">
                  <c:v>66</c:v>
                </c:pt>
                <c:pt idx="72">
                  <c:v>67</c:v>
                </c:pt>
                <c:pt idx="73">
                  <c:v>68</c:v>
                </c:pt>
                <c:pt idx="74">
                  <c:v>69</c:v>
                </c:pt>
                <c:pt idx="75">
                  <c:v>70</c:v>
                </c:pt>
                <c:pt idx="76">
                  <c:v>71</c:v>
                </c:pt>
                <c:pt idx="77">
                  <c:v>72</c:v>
                </c:pt>
                <c:pt idx="78">
                  <c:v>73</c:v>
                </c:pt>
                <c:pt idx="79">
                  <c:v>74</c:v>
                </c:pt>
                <c:pt idx="80">
                  <c:v>75</c:v>
                </c:pt>
                <c:pt idx="81">
                  <c:v>76</c:v>
                </c:pt>
                <c:pt idx="82">
                  <c:v>77</c:v>
                </c:pt>
                <c:pt idx="83">
                  <c:v>78</c:v>
                </c:pt>
                <c:pt idx="84">
                  <c:v>79</c:v>
                </c:pt>
                <c:pt idx="85">
                  <c:v>80</c:v>
                </c:pt>
                <c:pt idx="86">
                  <c:v>81</c:v>
                </c:pt>
                <c:pt idx="87">
                  <c:v>82</c:v>
                </c:pt>
                <c:pt idx="88">
                  <c:v>83</c:v>
                </c:pt>
                <c:pt idx="89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2F-4596-9CC5-1D50EB7E25EC}"/>
            </c:ext>
          </c:extLst>
        </c:ser>
        <c:ser>
          <c:idx val="1"/>
          <c:order val="1"/>
          <c:tx>
            <c:strRef>
              <c:f>'Como montar cada gráfico'!$D$2</c:f>
              <c:strCache>
                <c:ptCount val="1"/>
                <c:pt idx="0">
                  <c:v>Erros</c:v>
                </c:pt>
              </c:strCache>
            </c:strRef>
          </c:tx>
          <c:marker>
            <c:symbol val="none"/>
          </c:marker>
          <c:val>
            <c:numRef>
              <c:f>'Como montar cada gráfico'!$D$3:$D$92</c:f>
              <c:numCache>
                <c:formatCode>General</c:formatCode>
                <c:ptCount val="9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2F-4596-9CC5-1D50EB7E2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139200"/>
        <c:axId val="211153280"/>
      </c:lineChart>
      <c:catAx>
        <c:axId val="211139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Tentativas</a:t>
                </a:r>
              </a:p>
            </c:rich>
          </c:tx>
          <c:overlay val="0"/>
        </c:title>
        <c:majorTickMark val="out"/>
        <c:minorTickMark val="none"/>
        <c:tickLblPos val="nextTo"/>
        <c:crossAx val="211153280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211153280"/>
        <c:scaling>
          <c:orientation val="minMax"/>
          <c:max val="9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Frequência acumulada de respostas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11392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66678792217088567"/>
          <c:y val="0.92384209549563878"/>
          <c:w val="0.33321220519078337"/>
          <c:h val="7.538748738118190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pt-BR" sz="1600"/>
              <a:t>P9</a:t>
            </a:r>
          </a:p>
        </c:rich>
      </c:tx>
      <c:layout>
        <c:manualLayout>
          <c:xMode val="edge"/>
          <c:yMode val="edge"/>
          <c:x val="0.50827118717598319"/>
          <c:y val="1.34680134680134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53649595453461"/>
          <c:y val="4.9382716049382713E-2"/>
          <c:w val="0.84433201015162362"/>
          <c:h val="0.74869040359854011"/>
        </c:manualLayout>
      </c:layout>
      <c:lineChart>
        <c:grouping val="standard"/>
        <c:varyColors val="0"/>
        <c:ser>
          <c:idx val="0"/>
          <c:order val="0"/>
          <c:tx>
            <c:strRef>
              <c:f>'Como montar cada gráfico'!$C$2</c:f>
              <c:strCache>
                <c:ptCount val="1"/>
                <c:pt idx="0">
                  <c:v>Acertos</c:v>
                </c:pt>
              </c:strCache>
            </c:strRef>
          </c:tx>
          <c:marker>
            <c:symbol val="none"/>
          </c:marker>
          <c:val>
            <c:numRef>
              <c:f>'Como montar cada gráfico'!$C$3:$C$22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51-43FB-8896-85B3088EFC22}"/>
            </c:ext>
          </c:extLst>
        </c:ser>
        <c:ser>
          <c:idx val="1"/>
          <c:order val="1"/>
          <c:tx>
            <c:strRef>
              <c:f>'Como montar cada gráfico'!$D$2</c:f>
              <c:strCache>
                <c:ptCount val="1"/>
                <c:pt idx="0">
                  <c:v>Erros</c:v>
                </c:pt>
              </c:strCache>
            </c:strRef>
          </c:tx>
          <c:marker>
            <c:symbol val="none"/>
          </c:marker>
          <c:val>
            <c:numRef>
              <c:f>'Como montar cada gráfico'!$D$3:$D$22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51-43FB-8896-85B3088EF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139200"/>
        <c:axId val="211153280"/>
      </c:lineChart>
      <c:catAx>
        <c:axId val="211139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Tentativas</a:t>
                </a:r>
              </a:p>
            </c:rich>
          </c:tx>
          <c:overlay val="0"/>
        </c:title>
        <c:majorTickMark val="out"/>
        <c:minorTickMark val="none"/>
        <c:tickLblPos val="nextTo"/>
        <c:crossAx val="211153280"/>
        <c:crosses val="autoZero"/>
        <c:auto val="1"/>
        <c:lblAlgn val="ctr"/>
        <c:lblOffset val="100"/>
        <c:noMultiLvlLbl val="0"/>
      </c:catAx>
      <c:valAx>
        <c:axId val="211153280"/>
        <c:scaling>
          <c:orientation val="minMax"/>
          <c:max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Frequência acumulada de respostas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1139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pt-BR" sz="1600"/>
              <a:t>P10</a:t>
            </a:r>
          </a:p>
        </c:rich>
      </c:tx>
      <c:layout>
        <c:manualLayout>
          <c:xMode val="edge"/>
          <c:yMode val="edge"/>
          <c:x val="0.50827118717598319"/>
          <c:y val="1.34680134680134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53649595453461"/>
          <c:y val="4.9382716049382713E-2"/>
          <c:w val="0.84433201015162362"/>
          <c:h val="0.74869040359854011"/>
        </c:manualLayout>
      </c:layout>
      <c:lineChart>
        <c:grouping val="standard"/>
        <c:varyColors val="0"/>
        <c:ser>
          <c:idx val="0"/>
          <c:order val="0"/>
          <c:tx>
            <c:strRef>
              <c:f>'Como montar cada gráfico'!$C$2</c:f>
              <c:strCache>
                <c:ptCount val="1"/>
                <c:pt idx="0">
                  <c:v>Acertos</c:v>
                </c:pt>
              </c:strCache>
            </c:strRef>
          </c:tx>
          <c:marker>
            <c:symbol val="none"/>
          </c:marker>
          <c:val>
            <c:numRef>
              <c:f>'Como montar cada gráfico'!$C$3:$C$22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74-4F34-82B7-0B5BA2074FCD}"/>
            </c:ext>
          </c:extLst>
        </c:ser>
        <c:ser>
          <c:idx val="1"/>
          <c:order val="1"/>
          <c:tx>
            <c:strRef>
              <c:f>'Como montar cada gráfico'!$D$2</c:f>
              <c:strCache>
                <c:ptCount val="1"/>
                <c:pt idx="0">
                  <c:v>Erros</c:v>
                </c:pt>
              </c:strCache>
            </c:strRef>
          </c:tx>
          <c:marker>
            <c:symbol val="none"/>
          </c:marker>
          <c:val>
            <c:numRef>
              <c:f>'Como montar cada gráfico'!$D$3:$D$22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74-4F34-82B7-0B5BA2074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139200"/>
        <c:axId val="211153280"/>
      </c:lineChart>
      <c:catAx>
        <c:axId val="211139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Tentativas</a:t>
                </a:r>
              </a:p>
            </c:rich>
          </c:tx>
          <c:overlay val="0"/>
        </c:title>
        <c:majorTickMark val="out"/>
        <c:minorTickMark val="none"/>
        <c:tickLblPos val="nextTo"/>
        <c:crossAx val="211153280"/>
        <c:crosses val="autoZero"/>
        <c:auto val="1"/>
        <c:lblAlgn val="ctr"/>
        <c:lblOffset val="100"/>
        <c:noMultiLvlLbl val="0"/>
      </c:catAx>
      <c:valAx>
        <c:axId val="211153280"/>
        <c:scaling>
          <c:orientation val="minMax"/>
          <c:max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Frequência acumulada de respostas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1139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pt-BR" sz="1600"/>
              <a:t>P11</a:t>
            </a:r>
          </a:p>
        </c:rich>
      </c:tx>
      <c:layout>
        <c:manualLayout>
          <c:xMode val="edge"/>
          <c:yMode val="edge"/>
          <c:x val="0.50827118717598319"/>
          <c:y val="1.34680134680134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53649595453461"/>
          <c:y val="4.9382716049382713E-2"/>
          <c:w val="0.84433201015162362"/>
          <c:h val="0.74869040359854011"/>
        </c:manualLayout>
      </c:layout>
      <c:lineChart>
        <c:grouping val="standard"/>
        <c:varyColors val="0"/>
        <c:ser>
          <c:idx val="0"/>
          <c:order val="0"/>
          <c:tx>
            <c:strRef>
              <c:f>'Como montar cada gráfico'!$C$2</c:f>
              <c:strCache>
                <c:ptCount val="1"/>
                <c:pt idx="0">
                  <c:v>Acertos</c:v>
                </c:pt>
              </c:strCache>
            </c:strRef>
          </c:tx>
          <c:marker>
            <c:symbol val="none"/>
          </c:marker>
          <c:val>
            <c:numRef>
              <c:f>'Como montar cada gráfico'!$C$3:$C$22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55-46DB-BA1F-BD31DA9AD787}"/>
            </c:ext>
          </c:extLst>
        </c:ser>
        <c:ser>
          <c:idx val="1"/>
          <c:order val="1"/>
          <c:tx>
            <c:strRef>
              <c:f>'Como montar cada gráfico'!$D$2</c:f>
              <c:strCache>
                <c:ptCount val="1"/>
                <c:pt idx="0">
                  <c:v>Erros</c:v>
                </c:pt>
              </c:strCache>
            </c:strRef>
          </c:tx>
          <c:marker>
            <c:symbol val="none"/>
          </c:marker>
          <c:val>
            <c:numRef>
              <c:f>'Como montar cada gráfico'!$D$3:$D$22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55-46DB-BA1F-BD31DA9AD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139200"/>
        <c:axId val="211153280"/>
      </c:lineChart>
      <c:catAx>
        <c:axId val="211139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Tentativas</a:t>
                </a:r>
              </a:p>
            </c:rich>
          </c:tx>
          <c:overlay val="0"/>
        </c:title>
        <c:majorTickMark val="out"/>
        <c:minorTickMark val="none"/>
        <c:tickLblPos val="nextTo"/>
        <c:crossAx val="211153280"/>
        <c:crosses val="autoZero"/>
        <c:auto val="1"/>
        <c:lblAlgn val="ctr"/>
        <c:lblOffset val="100"/>
        <c:noMultiLvlLbl val="0"/>
      </c:catAx>
      <c:valAx>
        <c:axId val="211153280"/>
        <c:scaling>
          <c:orientation val="minMax"/>
          <c:max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Frequência acumulada de respostas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1139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pt-BR" sz="1600"/>
              <a:t>P12</a:t>
            </a:r>
          </a:p>
        </c:rich>
      </c:tx>
      <c:layout>
        <c:manualLayout>
          <c:xMode val="edge"/>
          <c:yMode val="edge"/>
          <c:x val="0.50827118717598319"/>
          <c:y val="1.34680134680134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53649595453461"/>
          <c:y val="4.9382716049382713E-2"/>
          <c:w val="0.84433201015162362"/>
          <c:h val="0.74869040359854011"/>
        </c:manualLayout>
      </c:layout>
      <c:lineChart>
        <c:grouping val="standard"/>
        <c:varyColors val="0"/>
        <c:ser>
          <c:idx val="0"/>
          <c:order val="0"/>
          <c:tx>
            <c:strRef>
              <c:f>'Como montar cada gráfico'!$C$2</c:f>
              <c:strCache>
                <c:ptCount val="1"/>
                <c:pt idx="0">
                  <c:v>Acertos</c:v>
                </c:pt>
              </c:strCache>
            </c:strRef>
          </c:tx>
          <c:marker>
            <c:symbol val="none"/>
          </c:marker>
          <c:val>
            <c:numRef>
              <c:f>'Como montar cada gráfico'!$C$3:$C$22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C7-492C-B1BD-ABD49D256E87}"/>
            </c:ext>
          </c:extLst>
        </c:ser>
        <c:ser>
          <c:idx val="1"/>
          <c:order val="1"/>
          <c:tx>
            <c:strRef>
              <c:f>'Como montar cada gráfico'!$D$2</c:f>
              <c:strCache>
                <c:ptCount val="1"/>
                <c:pt idx="0">
                  <c:v>Erros</c:v>
                </c:pt>
              </c:strCache>
            </c:strRef>
          </c:tx>
          <c:marker>
            <c:symbol val="none"/>
          </c:marker>
          <c:val>
            <c:numRef>
              <c:f>'Como montar cada gráfico'!$D$3:$D$22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C7-492C-B1BD-ABD49D256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139200"/>
        <c:axId val="211153280"/>
      </c:lineChart>
      <c:catAx>
        <c:axId val="211139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Tentativas</a:t>
                </a:r>
              </a:p>
            </c:rich>
          </c:tx>
          <c:overlay val="0"/>
        </c:title>
        <c:majorTickMark val="out"/>
        <c:minorTickMark val="none"/>
        <c:tickLblPos val="nextTo"/>
        <c:crossAx val="211153280"/>
        <c:crosses val="autoZero"/>
        <c:auto val="1"/>
        <c:lblAlgn val="ctr"/>
        <c:lblOffset val="100"/>
        <c:noMultiLvlLbl val="0"/>
      </c:catAx>
      <c:valAx>
        <c:axId val="211153280"/>
        <c:scaling>
          <c:orientation val="minMax"/>
          <c:max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Frequência acumulada de respostas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1139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pt-BR" sz="1600"/>
              <a:t>P1</a:t>
            </a:r>
          </a:p>
        </c:rich>
      </c:tx>
      <c:layout>
        <c:manualLayout>
          <c:xMode val="edge"/>
          <c:yMode val="edge"/>
          <c:x val="0.50827118717598319"/>
          <c:y val="1.34680134680134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53649595453461"/>
          <c:y val="4.9382716049382713E-2"/>
          <c:w val="0.84433201015162362"/>
          <c:h val="0.74869040359854011"/>
        </c:manualLayout>
      </c:layout>
      <c:lineChart>
        <c:grouping val="standard"/>
        <c:varyColors val="0"/>
        <c:ser>
          <c:idx val="0"/>
          <c:order val="0"/>
          <c:tx>
            <c:strRef>
              <c:f>'Como montar cada gráfico'!$C$2</c:f>
              <c:strCache>
                <c:ptCount val="1"/>
                <c:pt idx="0">
                  <c:v>Acertos</c:v>
                </c:pt>
              </c:strCache>
            </c:strRef>
          </c:tx>
          <c:marker>
            <c:symbol val="none"/>
          </c:marker>
          <c:val>
            <c:numRef>
              <c:f>'Como montar cada gráfico'!$C$3:$C$22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85-4CD9-9818-E2166B4555FD}"/>
            </c:ext>
          </c:extLst>
        </c:ser>
        <c:ser>
          <c:idx val="1"/>
          <c:order val="1"/>
          <c:tx>
            <c:strRef>
              <c:f>'Como montar cada gráfico'!$D$2</c:f>
              <c:strCache>
                <c:ptCount val="1"/>
                <c:pt idx="0">
                  <c:v>Erros</c:v>
                </c:pt>
              </c:strCache>
            </c:strRef>
          </c:tx>
          <c:marker>
            <c:symbol val="none"/>
          </c:marker>
          <c:val>
            <c:numRef>
              <c:f>'Como montar cada gráfico'!$D$3:$D$22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85-4CD9-9818-E2166B455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139200"/>
        <c:axId val="211153280"/>
      </c:lineChart>
      <c:catAx>
        <c:axId val="211139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Tentativas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1153280"/>
        <c:crosses val="autoZero"/>
        <c:auto val="1"/>
        <c:lblAlgn val="ctr"/>
        <c:lblOffset val="100"/>
        <c:noMultiLvlLbl val="0"/>
      </c:catAx>
      <c:valAx>
        <c:axId val="211153280"/>
        <c:scaling>
          <c:orientation val="minMax"/>
          <c:max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Frequência acumulada de respostas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11392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66678792217088567"/>
          <c:y val="0.92384209549563878"/>
          <c:w val="0.33321210378562238"/>
          <c:h val="7.456624592030623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pt-BR" sz="1600"/>
              <a:t>P2</a:t>
            </a:r>
          </a:p>
        </c:rich>
      </c:tx>
      <c:layout>
        <c:manualLayout>
          <c:xMode val="edge"/>
          <c:yMode val="edge"/>
          <c:x val="0.50827118717598319"/>
          <c:y val="1.34680134680134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53649595453461"/>
          <c:y val="4.9382716049382713E-2"/>
          <c:w val="0.84433201015162362"/>
          <c:h val="0.74869040359854011"/>
        </c:manualLayout>
      </c:layout>
      <c:lineChart>
        <c:grouping val="standard"/>
        <c:varyColors val="0"/>
        <c:ser>
          <c:idx val="0"/>
          <c:order val="0"/>
          <c:tx>
            <c:strRef>
              <c:f>'Como montar cada gráfico'!$C$2</c:f>
              <c:strCache>
                <c:ptCount val="1"/>
                <c:pt idx="0">
                  <c:v>Acertos</c:v>
                </c:pt>
              </c:strCache>
            </c:strRef>
          </c:tx>
          <c:marker>
            <c:symbol val="none"/>
          </c:marker>
          <c:val>
            <c:numRef>
              <c:f>'Como montar cada gráfico'!$C$3:$C$22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2A-4043-850E-24D44C4AE159}"/>
            </c:ext>
          </c:extLst>
        </c:ser>
        <c:ser>
          <c:idx val="1"/>
          <c:order val="1"/>
          <c:tx>
            <c:strRef>
              <c:f>'Como montar cada gráfico'!$D$2</c:f>
              <c:strCache>
                <c:ptCount val="1"/>
                <c:pt idx="0">
                  <c:v>Erros</c:v>
                </c:pt>
              </c:strCache>
            </c:strRef>
          </c:tx>
          <c:marker>
            <c:symbol val="none"/>
          </c:marker>
          <c:val>
            <c:numRef>
              <c:f>'Como montar cada gráfico'!$D$3:$D$22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2A-4043-850E-24D44C4AE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139200"/>
        <c:axId val="211153280"/>
      </c:lineChart>
      <c:catAx>
        <c:axId val="211139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Tentativas</a:t>
                </a:r>
              </a:p>
            </c:rich>
          </c:tx>
          <c:overlay val="0"/>
        </c:title>
        <c:majorTickMark val="out"/>
        <c:minorTickMark val="none"/>
        <c:tickLblPos val="nextTo"/>
        <c:crossAx val="211153280"/>
        <c:crosses val="autoZero"/>
        <c:auto val="1"/>
        <c:lblAlgn val="ctr"/>
        <c:lblOffset val="100"/>
        <c:noMultiLvlLbl val="0"/>
      </c:catAx>
      <c:valAx>
        <c:axId val="211153280"/>
        <c:scaling>
          <c:orientation val="minMax"/>
          <c:max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Frequência acumulada de respostas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1139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pt-BR" sz="1600"/>
              <a:t>P3</a:t>
            </a:r>
          </a:p>
        </c:rich>
      </c:tx>
      <c:layout>
        <c:manualLayout>
          <c:xMode val="edge"/>
          <c:yMode val="edge"/>
          <c:x val="0.50827118717598319"/>
          <c:y val="1.34680134680134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53649595453461"/>
          <c:y val="4.9382716049382713E-2"/>
          <c:w val="0.84433201015162362"/>
          <c:h val="0.74869040359854011"/>
        </c:manualLayout>
      </c:layout>
      <c:lineChart>
        <c:grouping val="standard"/>
        <c:varyColors val="0"/>
        <c:ser>
          <c:idx val="0"/>
          <c:order val="0"/>
          <c:tx>
            <c:strRef>
              <c:f>'Como montar cada gráfico'!$C$2</c:f>
              <c:strCache>
                <c:ptCount val="1"/>
                <c:pt idx="0">
                  <c:v>Acertos</c:v>
                </c:pt>
              </c:strCache>
            </c:strRef>
          </c:tx>
          <c:marker>
            <c:symbol val="none"/>
          </c:marker>
          <c:val>
            <c:numRef>
              <c:f>'Como montar cada gráfico'!$C$3:$C$22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53-418E-8E87-BB9F9E40E482}"/>
            </c:ext>
          </c:extLst>
        </c:ser>
        <c:ser>
          <c:idx val="1"/>
          <c:order val="1"/>
          <c:tx>
            <c:strRef>
              <c:f>'Como montar cada gráfico'!$D$2</c:f>
              <c:strCache>
                <c:ptCount val="1"/>
                <c:pt idx="0">
                  <c:v>Erros</c:v>
                </c:pt>
              </c:strCache>
            </c:strRef>
          </c:tx>
          <c:marker>
            <c:symbol val="none"/>
          </c:marker>
          <c:val>
            <c:numRef>
              <c:f>'Como montar cada gráfico'!$D$3:$D$22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53-418E-8E87-BB9F9E40E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139200"/>
        <c:axId val="211153280"/>
      </c:lineChart>
      <c:catAx>
        <c:axId val="211139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Tentativas</a:t>
                </a:r>
              </a:p>
            </c:rich>
          </c:tx>
          <c:overlay val="0"/>
        </c:title>
        <c:majorTickMark val="out"/>
        <c:minorTickMark val="none"/>
        <c:tickLblPos val="nextTo"/>
        <c:crossAx val="211153280"/>
        <c:crosses val="autoZero"/>
        <c:auto val="1"/>
        <c:lblAlgn val="ctr"/>
        <c:lblOffset val="100"/>
        <c:noMultiLvlLbl val="0"/>
      </c:catAx>
      <c:valAx>
        <c:axId val="211153280"/>
        <c:scaling>
          <c:orientation val="minMax"/>
          <c:max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Frequência acumulada de respostas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1139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pt-BR" sz="1600"/>
              <a:t>P4</a:t>
            </a:r>
          </a:p>
        </c:rich>
      </c:tx>
      <c:layout>
        <c:manualLayout>
          <c:xMode val="edge"/>
          <c:yMode val="edge"/>
          <c:x val="0.50827118717598319"/>
          <c:y val="1.34680134680134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53649595453461"/>
          <c:y val="4.9382716049382713E-2"/>
          <c:w val="0.84433201015162362"/>
          <c:h val="0.74869040359854011"/>
        </c:manualLayout>
      </c:layout>
      <c:lineChart>
        <c:grouping val="standard"/>
        <c:varyColors val="0"/>
        <c:ser>
          <c:idx val="0"/>
          <c:order val="0"/>
          <c:tx>
            <c:strRef>
              <c:f>'Como montar cada gráfico'!$C$2</c:f>
              <c:strCache>
                <c:ptCount val="1"/>
                <c:pt idx="0">
                  <c:v>Acertos</c:v>
                </c:pt>
              </c:strCache>
            </c:strRef>
          </c:tx>
          <c:marker>
            <c:symbol val="none"/>
          </c:marker>
          <c:val>
            <c:numRef>
              <c:f>'Como montar cada gráfico'!$C$3:$C$22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B-4577-A310-EC8B6513472B}"/>
            </c:ext>
          </c:extLst>
        </c:ser>
        <c:ser>
          <c:idx val="1"/>
          <c:order val="1"/>
          <c:tx>
            <c:strRef>
              <c:f>'Como montar cada gráfico'!$D$2</c:f>
              <c:strCache>
                <c:ptCount val="1"/>
                <c:pt idx="0">
                  <c:v>Erros</c:v>
                </c:pt>
              </c:strCache>
            </c:strRef>
          </c:tx>
          <c:marker>
            <c:symbol val="none"/>
          </c:marker>
          <c:val>
            <c:numRef>
              <c:f>'Como montar cada gráfico'!$D$3:$D$22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B-4577-A310-EC8B65134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139200"/>
        <c:axId val="211153280"/>
      </c:lineChart>
      <c:catAx>
        <c:axId val="211139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Tentativas</a:t>
                </a:r>
              </a:p>
            </c:rich>
          </c:tx>
          <c:overlay val="0"/>
        </c:title>
        <c:majorTickMark val="out"/>
        <c:minorTickMark val="none"/>
        <c:tickLblPos val="nextTo"/>
        <c:crossAx val="211153280"/>
        <c:crosses val="autoZero"/>
        <c:auto val="1"/>
        <c:lblAlgn val="ctr"/>
        <c:lblOffset val="100"/>
        <c:noMultiLvlLbl val="0"/>
      </c:catAx>
      <c:valAx>
        <c:axId val="211153280"/>
        <c:scaling>
          <c:orientation val="minMax"/>
          <c:max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Frequência acumulada de respostas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1139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pt-BR" sz="1600"/>
              <a:t>P5</a:t>
            </a:r>
          </a:p>
        </c:rich>
      </c:tx>
      <c:layout>
        <c:manualLayout>
          <c:xMode val="edge"/>
          <c:yMode val="edge"/>
          <c:x val="0.50827118717598319"/>
          <c:y val="1.34680134680134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53649595453461"/>
          <c:y val="4.9382716049382713E-2"/>
          <c:w val="0.84433201015162362"/>
          <c:h val="0.74869040359854011"/>
        </c:manualLayout>
      </c:layout>
      <c:lineChart>
        <c:grouping val="standard"/>
        <c:varyColors val="0"/>
        <c:ser>
          <c:idx val="0"/>
          <c:order val="0"/>
          <c:tx>
            <c:strRef>
              <c:f>'Como montar cada gráfico'!$C$2</c:f>
              <c:strCache>
                <c:ptCount val="1"/>
                <c:pt idx="0">
                  <c:v>Acertos</c:v>
                </c:pt>
              </c:strCache>
            </c:strRef>
          </c:tx>
          <c:marker>
            <c:symbol val="none"/>
          </c:marker>
          <c:val>
            <c:numRef>
              <c:f>'Como montar cada gráfico'!$C$3:$C$22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E5-42E8-B807-AC4534E67B4A}"/>
            </c:ext>
          </c:extLst>
        </c:ser>
        <c:ser>
          <c:idx val="1"/>
          <c:order val="1"/>
          <c:tx>
            <c:strRef>
              <c:f>'Como montar cada gráfico'!$D$2</c:f>
              <c:strCache>
                <c:ptCount val="1"/>
                <c:pt idx="0">
                  <c:v>Erros</c:v>
                </c:pt>
              </c:strCache>
            </c:strRef>
          </c:tx>
          <c:marker>
            <c:symbol val="none"/>
          </c:marker>
          <c:val>
            <c:numRef>
              <c:f>'Como montar cada gráfico'!$D$3:$D$22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E5-42E8-B807-AC4534E67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139200"/>
        <c:axId val="211153280"/>
      </c:lineChart>
      <c:catAx>
        <c:axId val="211139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Tentativas</a:t>
                </a:r>
              </a:p>
            </c:rich>
          </c:tx>
          <c:overlay val="0"/>
        </c:title>
        <c:majorTickMark val="out"/>
        <c:minorTickMark val="none"/>
        <c:tickLblPos val="nextTo"/>
        <c:crossAx val="211153280"/>
        <c:crosses val="autoZero"/>
        <c:auto val="1"/>
        <c:lblAlgn val="ctr"/>
        <c:lblOffset val="100"/>
        <c:noMultiLvlLbl val="0"/>
      </c:catAx>
      <c:valAx>
        <c:axId val="211153280"/>
        <c:scaling>
          <c:orientation val="minMax"/>
          <c:max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Frequência acumulada de respostas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1139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pt-BR" sz="1600"/>
              <a:t>P6</a:t>
            </a:r>
          </a:p>
        </c:rich>
      </c:tx>
      <c:layout>
        <c:manualLayout>
          <c:xMode val="edge"/>
          <c:yMode val="edge"/>
          <c:x val="0.50827118717598319"/>
          <c:y val="1.34680134680134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53649595453461"/>
          <c:y val="4.9382716049382713E-2"/>
          <c:w val="0.84433201015162362"/>
          <c:h val="0.74869040359854011"/>
        </c:manualLayout>
      </c:layout>
      <c:lineChart>
        <c:grouping val="standard"/>
        <c:varyColors val="0"/>
        <c:ser>
          <c:idx val="0"/>
          <c:order val="0"/>
          <c:tx>
            <c:strRef>
              <c:f>'Como montar cada gráfico'!$C$2</c:f>
              <c:strCache>
                <c:ptCount val="1"/>
                <c:pt idx="0">
                  <c:v>Acertos</c:v>
                </c:pt>
              </c:strCache>
            </c:strRef>
          </c:tx>
          <c:marker>
            <c:symbol val="none"/>
          </c:marker>
          <c:val>
            <c:numRef>
              <c:f>'Como montar cada gráfico'!$C$3:$C$22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B0-45C5-B849-582B96EF57F3}"/>
            </c:ext>
          </c:extLst>
        </c:ser>
        <c:ser>
          <c:idx val="1"/>
          <c:order val="1"/>
          <c:tx>
            <c:strRef>
              <c:f>'Como montar cada gráfico'!$D$2</c:f>
              <c:strCache>
                <c:ptCount val="1"/>
                <c:pt idx="0">
                  <c:v>Erros</c:v>
                </c:pt>
              </c:strCache>
            </c:strRef>
          </c:tx>
          <c:marker>
            <c:symbol val="none"/>
          </c:marker>
          <c:val>
            <c:numRef>
              <c:f>'Como montar cada gráfico'!$D$3:$D$22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B0-45C5-B849-582B96EF5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139200"/>
        <c:axId val="211153280"/>
      </c:lineChart>
      <c:catAx>
        <c:axId val="211139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Tentativas</a:t>
                </a:r>
              </a:p>
            </c:rich>
          </c:tx>
          <c:overlay val="0"/>
        </c:title>
        <c:majorTickMark val="out"/>
        <c:minorTickMark val="none"/>
        <c:tickLblPos val="nextTo"/>
        <c:crossAx val="211153280"/>
        <c:crosses val="autoZero"/>
        <c:auto val="1"/>
        <c:lblAlgn val="ctr"/>
        <c:lblOffset val="100"/>
        <c:noMultiLvlLbl val="0"/>
      </c:catAx>
      <c:valAx>
        <c:axId val="211153280"/>
        <c:scaling>
          <c:orientation val="minMax"/>
          <c:max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Frequência acumulada de respostas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1139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pt-BR" sz="1600"/>
              <a:t>P7</a:t>
            </a:r>
          </a:p>
        </c:rich>
      </c:tx>
      <c:layout>
        <c:manualLayout>
          <c:xMode val="edge"/>
          <c:yMode val="edge"/>
          <c:x val="0.50827118717598319"/>
          <c:y val="1.34680134680134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53649595453461"/>
          <c:y val="4.9382716049382713E-2"/>
          <c:w val="0.84433201015162362"/>
          <c:h val="0.74869040359854011"/>
        </c:manualLayout>
      </c:layout>
      <c:lineChart>
        <c:grouping val="standard"/>
        <c:varyColors val="0"/>
        <c:ser>
          <c:idx val="0"/>
          <c:order val="0"/>
          <c:tx>
            <c:strRef>
              <c:f>'Como montar cada gráfico'!$C$2</c:f>
              <c:strCache>
                <c:ptCount val="1"/>
                <c:pt idx="0">
                  <c:v>Acertos</c:v>
                </c:pt>
              </c:strCache>
            </c:strRef>
          </c:tx>
          <c:marker>
            <c:symbol val="none"/>
          </c:marker>
          <c:val>
            <c:numRef>
              <c:f>'Como montar cada gráfico'!$C$3:$C$22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BE-4D21-BE3C-94A686936EC4}"/>
            </c:ext>
          </c:extLst>
        </c:ser>
        <c:ser>
          <c:idx val="1"/>
          <c:order val="1"/>
          <c:tx>
            <c:strRef>
              <c:f>'Como montar cada gráfico'!$D$2</c:f>
              <c:strCache>
                <c:ptCount val="1"/>
                <c:pt idx="0">
                  <c:v>Erros</c:v>
                </c:pt>
              </c:strCache>
            </c:strRef>
          </c:tx>
          <c:marker>
            <c:symbol val="none"/>
          </c:marker>
          <c:val>
            <c:numRef>
              <c:f>'Como montar cada gráfico'!$D$3:$D$22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BE-4D21-BE3C-94A686936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139200"/>
        <c:axId val="211153280"/>
      </c:lineChart>
      <c:catAx>
        <c:axId val="211139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Tentativas</a:t>
                </a:r>
              </a:p>
            </c:rich>
          </c:tx>
          <c:overlay val="0"/>
        </c:title>
        <c:majorTickMark val="out"/>
        <c:minorTickMark val="none"/>
        <c:tickLblPos val="nextTo"/>
        <c:crossAx val="211153280"/>
        <c:crosses val="autoZero"/>
        <c:auto val="1"/>
        <c:lblAlgn val="ctr"/>
        <c:lblOffset val="100"/>
        <c:noMultiLvlLbl val="0"/>
      </c:catAx>
      <c:valAx>
        <c:axId val="211153280"/>
        <c:scaling>
          <c:orientation val="minMax"/>
          <c:max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Frequência acumulada de respostas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1139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pt-BR" sz="1600"/>
              <a:t>P8</a:t>
            </a:r>
          </a:p>
        </c:rich>
      </c:tx>
      <c:layout>
        <c:manualLayout>
          <c:xMode val="edge"/>
          <c:yMode val="edge"/>
          <c:x val="0.50827118717598319"/>
          <c:y val="1.34680134680134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53649595453461"/>
          <c:y val="4.9382716049382713E-2"/>
          <c:w val="0.84433201015162362"/>
          <c:h val="0.74869040359854011"/>
        </c:manualLayout>
      </c:layout>
      <c:lineChart>
        <c:grouping val="standard"/>
        <c:varyColors val="0"/>
        <c:ser>
          <c:idx val="0"/>
          <c:order val="0"/>
          <c:tx>
            <c:strRef>
              <c:f>'Como montar cada gráfico'!$C$2</c:f>
              <c:strCache>
                <c:ptCount val="1"/>
                <c:pt idx="0">
                  <c:v>Acertos</c:v>
                </c:pt>
              </c:strCache>
            </c:strRef>
          </c:tx>
          <c:marker>
            <c:symbol val="none"/>
          </c:marker>
          <c:val>
            <c:numRef>
              <c:f>'Como montar cada gráfico'!$C$3:$C$22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19-40D9-97FD-97774041A2B9}"/>
            </c:ext>
          </c:extLst>
        </c:ser>
        <c:ser>
          <c:idx val="1"/>
          <c:order val="1"/>
          <c:tx>
            <c:strRef>
              <c:f>'Como montar cada gráfico'!$D$2</c:f>
              <c:strCache>
                <c:ptCount val="1"/>
                <c:pt idx="0">
                  <c:v>Erros</c:v>
                </c:pt>
              </c:strCache>
            </c:strRef>
          </c:tx>
          <c:marker>
            <c:symbol val="none"/>
          </c:marker>
          <c:val>
            <c:numRef>
              <c:f>'Como montar cada gráfico'!$D$3:$D$22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19-40D9-97FD-97774041A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139200"/>
        <c:axId val="211153280"/>
      </c:lineChart>
      <c:catAx>
        <c:axId val="211139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Tentativas</a:t>
                </a:r>
              </a:p>
            </c:rich>
          </c:tx>
          <c:overlay val="0"/>
        </c:title>
        <c:majorTickMark val="out"/>
        <c:minorTickMark val="none"/>
        <c:tickLblPos val="nextTo"/>
        <c:crossAx val="211153280"/>
        <c:crosses val="autoZero"/>
        <c:auto val="1"/>
        <c:lblAlgn val="ctr"/>
        <c:lblOffset val="100"/>
        <c:noMultiLvlLbl val="0"/>
      </c:catAx>
      <c:valAx>
        <c:axId val="211153280"/>
        <c:scaling>
          <c:orientation val="minMax"/>
          <c:max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Frequência acumulada de respostas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1139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chart" Target="../charts/chart13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25806</xdr:colOff>
      <xdr:row>1</xdr:row>
      <xdr:rowOff>58372</xdr:rowOff>
    </xdr:from>
    <xdr:to>
      <xdr:col>16</xdr:col>
      <xdr:colOff>437634</xdr:colOff>
      <xdr:row>22</xdr:row>
      <xdr:rowOff>128716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302643</xdr:colOff>
      <xdr:row>15</xdr:row>
      <xdr:rowOff>146110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4CCA99-5986-41EA-9C5C-280F7B5B65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281940</xdr:colOff>
      <xdr:row>0</xdr:row>
      <xdr:rowOff>15240</xdr:rowOff>
    </xdr:from>
    <xdr:to>
      <xdr:col>14</xdr:col>
      <xdr:colOff>584583</xdr:colOff>
      <xdr:row>15</xdr:row>
      <xdr:rowOff>161350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81D6120A-0B9F-4C9B-BC4D-0229047897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15</xdr:row>
      <xdr:rowOff>152400</xdr:rowOff>
    </xdr:from>
    <xdr:to>
      <xdr:col>7</xdr:col>
      <xdr:colOff>302643</xdr:colOff>
      <xdr:row>31</xdr:row>
      <xdr:rowOff>115630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86A04768-8BD8-4459-AAB9-B071FB4736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297180</xdr:colOff>
      <xdr:row>15</xdr:row>
      <xdr:rowOff>129540</xdr:rowOff>
    </xdr:from>
    <xdr:to>
      <xdr:col>14</xdr:col>
      <xdr:colOff>599823</xdr:colOff>
      <xdr:row>31</xdr:row>
      <xdr:rowOff>92770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15F4DC99-5D73-4BAD-B4E8-95DE619BFE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31</xdr:row>
      <xdr:rowOff>83820</xdr:rowOff>
    </xdr:from>
    <xdr:to>
      <xdr:col>7</xdr:col>
      <xdr:colOff>302643</xdr:colOff>
      <xdr:row>47</xdr:row>
      <xdr:rowOff>47050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E913707E-1482-443F-AD49-3367547DB5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312420</xdr:colOff>
      <xdr:row>31</xdr:row>
      <xdr:rowOff>45720</xdr:rowOff>
    </xdr:from>
    <xdr:to>
      <xdr:col>15</xdr:col>
      <xdr:colOff>5463</xdr:colOff>
      <xdr:row>47</xdr:row>
      <xdr:rowOff>8950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993275C7-E6C7-48DE-A90B-A473519578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47</xdr:row>
      <xdr:rowOff>30480</xdr:rowOff>
    </xdr:from>
    <xdr:to>
      <xdr:col>7</xdr:col>
      <xdr:colOff>302643</xdr:colOff>
      <xdr:row>62</xdr:row>
      <xdr:rowOff>176590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D433641D-2A69-4396-B1FA-F517A48C94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297180</xdr:colOff>
      <xdr:row>46</xdr:row>
      <xdr:rowOff>129540</xdr:rowOff>
    </xdr:from>
    <xdr:to>
      <xdr:col>14</xdr:col>
      <xdr:colOff>599823</xdr:colOff>
      <xdr:row>62</xdr:row>
      <xdr:rowOff>92770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C1D8D272-FA5D-4131-B294-CBA1F00829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22860</xdr:colOff>
      <xdr:row>62</xdr:row>
      <xdr:rowOff>137160</xdr:rowOff>
    </xdr:from>
    <xdr:to>
      <xdr:col>7</xdr:col>
      <xdr:colOff>325503</xdr:colOff>
      <xdr:row>78</xdr:row>
      <xdr:rowOff>100390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40439064-FE48-40E6-9AF4-18B1424A03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327660</xdr:colOff>
      <xdr:row>62</xdr:row>
      <xdr:rowOff>83820</xdr:rowOff>
    </xdr:from>
    <xdr:to>
      <xdr:col>15</xdr:col>
      <xdr:colOff>20703</xdr:colOff>
      <xdr:row>78</xdr:row>
      <xdr:rowOff>47050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3D5B483A-5CDF-49A0-BF13-BC40A6C286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78</xdr:row>
      <xdr:rowOff>106680</xdr:rowOff>
    </xdr:from>
    <xdr:to>
      <xdr:col>7</xdr:col>
      <xdr:colOff>302643</xdr:colOff>
      <xdr:row>94</xdr:row>
      <xdr:rowOff>69910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23E781B7-C3E7-4CC9-8AB5-B021DCB874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342900</xdr:colOff>
      <xdr:row>78</xdr:row>
      <xdr:rowOff>30480</xdr:rowOff>
    </xdr:from>
    <xdr:to>
      <xdr:col>15</xdr:col>
      <xdr:colOff>35943</xdr:colOff>
      <xdr:row>93</xdr:row>
      <xdr:rowOff>176590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E5D63817-A135-4D74-A683-4405331806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3"/>
  <sheetViews>
    <sheetView tabSelected="1" zoomScale="74" workbookViewId="0">
      <selection activeCell="D30" sqref="D30"/>
    </sheetView>
  </sheetViews>
  <sheetFormatPr defaultRowHeight="15" x14ac:dyDescent="0.25"/>
  <cols>
    <col min="1" max="1" width="18.7109375" customWidth="1"/>
    <col min="2" max="2" width="23.28515625" customWidth="1"/>
    <col min="3" max="3" width="24.28515625" customWidth="1"/>
    <col min="4" max="4" width="22.42578125" customWidth="1"/>
  </cols>
  <sheetData>
    <row r="1" spans="1:4" ht="56.25" customHeight="1" x14ac:dyDescent="0.25">
      <c r="A1" s="4" t="s">
        <v>1</v>
      </c>
      <c r="B1" s="4"/>
      <c r="C1" s="4"/>
      <c r="D1" s="4"/>
    </row>
    <row r="2" spans="1:4" ht="31.5" x14ac:dyDescent="0.25">
      <c r="A2" s="1" t="s">
        <v>0</v>
      </c>
      <c r="B2" s="2" t="s">
        <v>2</v>
      </c>
      <c r="C2" s="2" t="s">
        <v>3</v>
      </c>
      <c r="D2" s="2" t="s">
        <v>4</v>
      </c>
    </row>
    <row r="3" spans="1:4" x14ac:dyDescent="0.25">
      <c r="A3" s="3">
        <v>1</v>
      </c>
      <c r="B3" s="3" t="s">
        <v>5</v>
      </c>
      <c r="C3">
        <v>0</v>
      </c>
      <c r="D3">
        <v>1</v>
      </c>
    </row>
    <row r="4" spans="1:4" x14ac:dyDescent="0.25">
      <c r="A4" s="3">
        <v>2</v>
      </c>
      <c r="B4" s="3" t="s">
        <v>5</v>
      </c>
      <c r="C4">
        <f>SUM(0,C3)</f>
        <v>0</v>
      </c>
      <c r="D4">
        <f>SUM(1,D3)</f>
        <v>2</v>
      </c>
    </row>
    <row r="5" spans="1:4" x14ac:dyDescent="0.25">
      <c r="A5" s="3">
        <v>3</v>
      </c>
      <c r="B5" s="3" t="s">
        <v>6</v>
      </c>
      <c r="C5">
        <f>SUM(1,C4)</f>
        <v>1</v>
      </c>
      <c r="D5">
        <f>SUM(0,D4)</f>
        <v>2</v>
      </c>
    </row>
    <row r="6" spans="1:4" x14ac:dyDescent="0.25">
      <c r="A6" s="3">
        <v>4</v>
      </c>
      <c r="B6" s="3" t="s">
        <v>5</v>
      </c>
      <c r="C6">
        <f>SUM(0,C5)</f>
        <v>1</v>
      </c>
      <c r="D6">
        <f t="shared" ref="D6:D12" si="0">SUM(1,D5)</f>
        <v>3</v>
      </c>
    </row>
    <row r="7" spans="1:4" x14ac:dyDescent="0.25">
      <c r="A7" s="3">
        <v>5</v>
      </c>
      <c r="B7" s="3" t="s">
        <v>6</v>
      </c>
      <c r="C7">
        <f>SUM(1,C6)</f>
        <v>2</v>
      </c>
      <c r="D7">
        <f>SUM(0,D6)</f>
        <v>3</v>
      </c>
    </row>
    <row r="8" spans="1:4" x14ac:dyDescent="0.25">
      <c r="A8" s="3">
        <v>6</v>
      </c>
      <c r="B8" s="3" t="s">
        <v>6</v>
      </c>
      <c r="C8">
        <f t="shared" ref="C8:C21" si="1">SUM(1,C7)</f>
        <v>3</v>
      </c>
      <c r="D8">
        <f>SUM(0,D7)</f>
        <v>3</v>
      </c>
    </row>
    <row r="9" spans="1:4" x14ac:dyDescent="0.25">
      <c r="A9" s="3">
        <v>7</v>
      </c>
      <c r="B9" s="3" t="s">
        <v>5</v>
      </c>
      <c r="C9">
        <f>SUM(0,C8)</f>
        <v>3</v>
      </c>
      <c r="D9">
        <f t="shared" si="0"/>
        <v>4</v>
      </c>
    </row>
    <row r="10" spans="1:4" x14ac:dyDescent="0.25">
      <c r="A10" s="3">
        <v>8</v>
      </c>
      <c r="B10" s="3" t="s">
        <v>6</v>
      </c>
      <c r="C10">
        <f t="shared" si="1"/>
        <v>4</v>
      </c>
      <c r="D10">
        <f>SUM(0,D9)</f>
        <v>4</v>
      </c>
    </row>
    <row r="11" spans="1:4" x14ac:dyDescent="0.25">
      <c r="A11" s="3">
        <v>9</v>
      </c>
      <c r="B11" s="3" t="s">
        <v>5</v>
      </c>
      <c r="C11">
        <f>SUM(0,C10)</f>
        <v>4</v>
      </c>
      <c r="D11">
        <f t="shared" si="0"/>
        <v>5</v>
      </c>
    </row>
    <row r="12" spans="1:4" x14ac:dyDescent="0.25">
      <c r="A12" s="3">
        <v>10</v>
      </c>
      <c r="B12" s="3" t="s">
        <v>5</v>
      </c>
      <c r="C12">
        <f>SUM(0,C11)</f>
        <v>4</v>
      </c>
      <c r="D12">
        <f t="shared" si="0"/>
        <v>6</v>
      </c>
    </row>
    <row r="13" spans="1:4" x14ac:dyDescent="0.25">
      <c r="A13" s="3">
        <v>11</v>
      </c>
      <c r="B13" s="3" t="s">
        <v>6</v>
      </c>
      <c r="C13">
        <f t="shared" si="1"/>
        <v>5</v>
      </c>
      <c r="D13">
        <f t="shared" ref="D13:D76" si="2">SUM(0,D12)</f>
        <v>6</v>
      </c>
    </row>
    <row r="14" spans="1:4" x14ac:dyDescent="0.25">
      <c r="A14" s="3">
        <v>12</v>
      </c>
      <c r="B14" s="3" t="s">
        <v>6</v>
      </c>
      <c r="C14">
        <f t="shared" si="1"/>
        <v>6</v>
      </c>
      <c r="D14">
        <f t="shared" si="2"/>
        <v>6</v>
      </c>
    </row>
    <row r="15" spans="1:4" x14ac:dyDescent="0.25">
      <c r="A15" s="3">
        <v>13</v>
      </c>
      <c r="B15" s="3" t="s">
        <v>6</v>
      </c>
      <c r="C15">
        <f t="shared" si="1"/>
        <v>7</v>
      </c>
      <c r="D15">
        <f t="shared" si="2"/>
        <v>6</v>
      </c>
    </row>
    <row r="16" spans="1:4" x14ac:dyDescent="0.25">
      <c r="A16" s="3">
        <v>14</v>
      </c>
      <c r="B16" s="3" t="s">
        <v>6</v>
      </c>
      <c r="C16">
        <f t="shared" si="1"/>
        <v>8</v>
      </c>
      <c r="D16">
        <f t="shared" si="2"/>
        <v>6</v>
      </c>
    </row>
    <row r="17" spans="1:4" x14ac:dyDescent="0.25">
      <c r="A17" s="3">
        <v>15</v>
      </c>
      <c r="B17" s="3" t="s">
        <v>6</v>
      </c>
      <c r="C17">
        <f t="shared" si="1"/>
        <v>9</v>
      </c>
      <c r="D17">
        <f t="shared" si="2"/>
        <v>6</v>
      </c>
    </row>
    <row r="18" spans="1:4" x14ac:dyDescent="0.25">
      <c r="A18" s="3">
        <v>16</v>
      </c>
      <c r="B18" s="3" t="s">
        <v>6</v>
      </c>
      <c r="C18">
        <f t="shared" si="1"/>
        <v>10</v>
      </c>
      <c r="D18">
        <f t="shared" si="2"/>
        <v>6</v>
      </c>
    </row>
    <row r="19" spans="1:4" x14ac:dyDescent="0.25">
      <c r="A19" s="3">
        <v>17</v>
      </c>
      <c r="B19" s="3" t="s">
        <v>6</v>
      </c>
      <c r="C19">
        <f t="shared" si="1"/>
        <v>11</v>
      </c>
      <c r="D19">
        <f t="shared" si="2"/>
        <v>6</v>
      </c>
    </row>
    <row r="20" spans="1:4" x14ac:dyDescent="0.25">
      <c r="A20" s="3">
        <v>18</v>
      </c>
      <c r="B20" s="3" t="s">
        <v>6</v>
      </c>
      <c r="C20">
        <f t="shared" si="1"/>
        <v>12</v>
      </c>
      <c r="D20">
        <f t="shared" si="2"/>
        <v>6</v>
      </c>
    </row>
    <row r="21" spans="1:4" x14ac:dyDescent="0.25">
      <c r="A21" s="3">
        <v>19</v>
      </c>
      <c r="B21" s="3" t="s">
        <v>6</v>
      </c>
      <c r="C21">
        <f t="shared" si="1"/>
        <v>13</v>
      </c>
      <c r="D21">
        <f t="shared" si="2"/>
        <v>6</v>
      </c>
    </row>
    <row r="22" spans="1:4" x14ac:dyDescent="0.25">
      <c r="A22" s="3">
        <v>20</v>
      </c>
      <c r="B22" s="3" t="s">
        <v>6</v>
      </c>
      <c r="C22">
        <f>SUM(1,C21)</f>
        <v>14</v>
      </c>
      <c r="D22">
        <f t="shared" si="2"/>
        <v>6</v>
      </c>
    </row>
    <row r="23" spans="1:4" x14ac:dyDescent="0.25">
      <c r="A23" s="3">
        <v>21</v>
      </c>
      <c r="B23" s="7" t="s">
        <v>9</v>
      </c>
      <c r="C23">
        <f t="shared" ref="C23:C86" si="3">SUM(1,C22)</f>
        <v>15</v>
      </c>
      <c r="D23">
        <f t="shared" si="2"/>
        <v>6</v>
      </c>
    </row>
    <row r="24" spans="1:4" x14ac:dyDescent="0.25">
      <c r="A24" s="3">
        <v>22</v>
      </c>
      <c r="B24" s="7"/>
      <c r="C24">
        <f t="shared" si="3"/>
        <v>16</v>
      </c>
      <c r="D24">
        <f t="shared" si="2"/>
        <v>6</v>
      </c>
    </row>
    <row r="25" spans="1:4" x14ac:dyDescent="0.25">
      <c r="A25" s="3">
        <v>23</v>
      </c>
      <c r="B25" s="7"/>
      <c r="C25">
        <f t="shared" si="3"/>
        <v>17</v>
      </c>
      <c r="D25">
        <f t="shared" si="2"/>
        <v>6</v>
      </c>
    </row>
    <row r="26" spans="1:4" x14ac:dyDescent="0.25">
      <c r="A26" s="3">
        <v>24</v>
      </c>
      <c r="B26" s="7"/>
      <c r="C26">
        <f t="shared" si="3"/>
        <v>18</v>
      </c>
      <c r="D26">
        <f t="shared" si="2"/>
        <v>6</v>
      </c>
    </row>
    <row r="27" spans="1:4" x14ac:dyDescent="0.25">
      <c r="A27" s="3">
        <v>25</v>
      </c>
      <c r="B27" s="7"/>
      <c r="C27">
        <f t="shared" si="3"/>
        <v>19</v>
      </c>
      <c r="D27">
        <f t="shared" si="2"/>
        <v>6</v>
      </c>
    </row>
    <row r="28" spans="1:4" x14ac:dyDescent="0.25">
      <c r="A28" s="3">
        <v>26</v>
      </c>
      <c r="B28" s="7"/>
      <c r="C28">
        <f t="shared" si="3"/>
        <v>20</v>
      </c>
      <c r="D28">
        <f t="shared" si="2"/>
        <v>6</v>
      </c>
    </row>
    <row r="29" spans="1:4" x14ac:dyDescent="0.25">
      <c r="A29" s="3">
        <v>27</v>
      </c>
      <c r="B29" s="7"/>
      <c r="C29">
        <f t="shared" si="3"/>
        <v>21</v>
      </c>
      <c r="D29">
        <f t="shared" si="2"/>
        <v>6</v>
      </c>
    </row>
    <row r="30" spans="1:4" x14ac:dyDescent="0.25">
      <c r="A30" s="3">
        <v>28</v>
      </c>
      <c r="B30" s="3"/>
      <c r="C30">
        <f t="shared" si="3"/>
        <v>22</v>
      </c>
      <c r="D30">
        <f t="shared" si="2"/>
        <v>6</v>
      </c>
    </row>
    <row r="31" spans="1:4" x14ac:dyDescent="0.25">
      <c r="A31" s="3">
        <v>29</v>
      </c>
      <c r="B31" s="3"/>
      <c r="C31">
        <f t="shared" si="3"/>
        <v>23</v>
      </c>
      <c r="D31">
        <f t="shared" si="2"/>
        <v>6</v>
      </c>
    </row>
    <row r="32" spans="1:4" x14ac:dyDescent="0.25">
      <c r="A32" s="3">
        <v>30</v>
      </c>
      <c r="B32" s="3"/>
      <c r="C32">
        <f t="shared" si="3"/>
        <v>24</v>
      </c>
      <c r="D32">
        <f t="shared" si="2"/>
        <v>6</v>
      </c>
    </row>
    <row r="33" spans="1:4" x14ac:dyDescent="0.25">
      <c r="A33" s="3">
        <v>31</v>
      </c>
      <c r="B33" s="3"/>
      <c r="C33">
        <f t="shared" si="3"/>
        <v>25</v>
      </c>
      <c r="D33">
        <f t="shared" si="2"/>
        <v>6</v>
      </c>
    </row>
    <row r="34" spans="1:4" x14ac:dyDescent="0.25">
      <c r="A34" s="3">
        <v>32</v>
      </c>
      <c r="B34" s="3"/>
      <c r="C34">
        <f t="shared" si="3"/>
        <v>26</v>
      </c>
      <c r="D34">
        <f t="shared" si="2"/>
        <v>6</v>
      </c>
    </row>
    <row r="35" spans="1:4" x14ac:dyDescent="0.25">
      <c r="A35" s="3">
        <v>33</v>
      </c>
      <c r="B35" s="3"/>
      <c r="C35">
        <f t="shared" si="3"/>
        <v>27</v>
      </c>
      <c r="D35">
        <f t="shared" si="2"/>
        <v>6</v>
      </c>
    </row>
    <row r="36" spans="1:4" x14ac:dyDescent="0.25">
      <c r="A36" s="3">
        <v>34</v>
      </c>
      <c r="B36" s="3"/>
      <c r="C36">
        <f t="shared" si="3"/>
        <v>28</v>
      </c>
      <c r="D36">
        <f t="shared" si="2"/>
        <v>6</v>
      </c>
    </row>
    <row r="37" spans="1:4" x14ac:dyDescent="0.25">
      <c r="A37" s="3">
        <v>35</v>
      </c>
      <c r="B37" s="3"/>
      <c r="C37">
        <f t="shared" si="3"/>
        <v>29</v>
      </c>
      <c r="D37">
        <f t="shared" si="2"/>
        <v>6</v>
      </c>
    </row>
    <row r="38" spans="1:4" x14ac:dyDescent="0.25">
      <c r="A38" s="3">
        <v>36</v>
      </c>
      <c r="B38" s="3"/>
      <c r="C38">
        <f t="shared" si="3"/>
        <v>30</v>
      </c>
      <c r="D38">
        <f t="shared" si="2"/>
        <v>6</v>
      </c>
    </row>
    <row r="39" spans="1:4" x14ac:dyDescent="0.25">
      <c r="A39" s="3">
        <v>37</v>
      </c>
      <c r="B39" s="3"/>
      <c r="C39">
        <f t="shared" si="3"/>
        <v>31</v>
      </c>
      <c r="D39">
        <f t="shared" si="2"/>
        <v>6</v>
      </c>
    </row>
    <row r="40" spans="1:4" x14ac:dyDescent="0.25">
      <c r="A40" s="3">
        <v>38</v>
      </c>
      <c r="B40" s="3"/>
      <c r="C40">
        <f t="shared" si="3"/>
        <v>32</v>
      </c>
      <c r="D40">
        <f t="shared" si="2"/>
        <v>6</v>
      </c>
    </row>
    <row r="41" spans="1:4" x14ac:dyDescent="0.25">
      <c r="A41" s="3">
        <v>39</v>
      </c>
      <c r="B41" s="3"/>
      <c r="C41">
        <f t="shared" si="3"/>
        <v>33</v>
      </c>
      <c r="D41">
        <f t="shared" si="2"/>
        <v>6</v>
      </c>
    </row>
    <row r="42" spans="1:4" x14ac:dyDescent="0.25">
      <c r="A42" s="3">
        <v>40</v>
      </c>
      <c r="B42" s="3"/>
      <c r="C42">
        <f t="shared" si="3"/>
        <v>34</v>
      </c>
      <c r="D42">
        <f t="shared" si="2"/>
        <v>6</v>
      </c>
    </row>
    <row r="43" spans="1:4" x14ac:dyDescent="0.25">
      <c r="A43" s="3">
        <v>41</v>
      </c>
      <c r="B43" s="3"/>
      <c r="C43">
        <f t="shared" si="3"/>
        <v>35</v>
      </c>
      <c r="D43">
        <f t="shared" si="2"/>
        <v>6</v>
      </c>
    </row>
    <row r="44" spans="1:4" x14ac:dyDescent="0.25">
      <c r="A44" s="3">
        <v>42</v>
      </c>
      <c r="B44" s="3"/>
      <c r="C44">
        <f t="shared" si="3"/>
        <v>36</v>
      </c>
      <c r="D44">
        <f t="shared" si="2"/>
        <v>6</v>
      </c>
    </row>
    <row r="45" spans="1:4" x14ac:dyDescent="0.25">
      <c r="A45" s="3">
        <v>43</v>
      </c>
      <c r="B45" s="3"/>
      <c r="C45">
        <f t="shared" si="3"/>
        <v>37</v>
      </c>
      <c r="D45">
        <f t="shared" si="2"/>
        <v>6</v>
      </c>
    </row>
    <row r="46" spans="1:4" x14ac:dyDescent="0.25">
      <c r="A46" s="3">
        <v>44</v>
      </c>
      <c r="B46" s="3"/>
      <c r="C46">
        <f t="shared" si="3"/>
        <v>38</v>
      </c>
      <c r="D46">
        <f t="shared" si="2"/>
        <v>6</v>
      </c>
    </row>
    <row r="47" spans="1:4" x14ac:dyDescent="0.25">
      <c r="A47" s="3">
        <v>45</v>
      </c>
      <c r="B47" s="3"/>
      <c r="C47">
        <f t="shared" si="3"/>
        <v>39</v>
      </c>
      <c r="D47">
        <f t="shared" si="2"/>
        <v>6</v>
      </c>
    </row>
    <row r="48" spans="1:4" x14ac:dyDescent="0.25">
      <c r="A48" s="3">
        <v>46</v>
      </c>
      <c r="B48" s="3"/>
      <c r="C48">
        <f t="shared" si="3"/>
        <v>40</v>
      </c>
      <c r="D48">
        <f t="shared" si="2"/>
        <v>6</v>
      </c>
    </row>
    <row r="49" spans="1:4" x14ac:dyDescent="0.25">
      <c r="A49" s="3">
        <v>47</v>
      </c>
      <c r="B49" s="3"/>
      <c r="C49">
        <f t="shared" si="3"/>
        <v>41</v>
      </c>
      <c r="D49">
        <f t="shared" si="2"/>
        <v>6</v>
      </c>
    </row>
    <row r="50" spans="1:4" x14ac:dyDescent="0.25">
      <c r="A50" s="3">
        <v>48</v>
      </c>
      <c r="B50" s="3"/>
      <c r="C50">
        <f t="shared" si="3"/>
        <v>42</v>
      </c>
      <c r="D50">
        <f t="shared" si="2"/>
        <v>6</v>
      </c>
    </row>
    <row r="51" spans="1:4" x14ac:dyDescent="0.25">
      <c r="A51" s="3">
        <v>49</v>
      </c>
      <c r="B51" s="3"/>
      <c r="C51">
        <f t="shared" si="3"/>
        <v>43</v>
      </c>
      <c r="D51">
        <f t="shared" si="2"/>
        <v>6</v>
      </c>
    </row>
    <row r="52" spans="1:4" x14ac:dyDescent="0.25">
      <c r="A52" s="3">
        <v>50</v>
      </c>
      <c r="B52" s="3"/>
      <c r="C52">
        <f t="shared" si="3"/>
        <v>44</v>
      </c>
      <c r="D52">
        <f t="shared" si="2"/>
        <v>6</v>
      </c>
    </row>
    <row r="53" spans="1:4" x14ac:dyDescent="0.25">
      <c r="A53" s="3">
        <v>51</v>
      </c>
      <c r="B53" s="3"/>
      <c r="C53">
        <f t="shared" si="3"/>
        <v>45</v>
      </c>
      <c r="D53">
        <f t="shared" si="2"/>
        <v>6</v>
      </c>
    </row>
    <row r="54" spans="1:4" x14ac:dyDescent="0.25">
      <c r="A54" s="3">
        <v>52</v>
      </c>
      <c r="B54" s="3"/>
      <c r="C54">
        <f t="shared" si="3"/>
        <v>46</v>
      </c>
      <c r="D54">
        <f t="shared" si="2"/>
        <v>6</v>
      </c>
    </row>
    <row r="55" spans="1:4" x14ac:dyDescent="0.25">
      <c r="A55" s="3">
        <v>53</v>
      </c>
      <c r="B55" s="3"/>
      <c r="C55">
        <f t="shared" si="3"/>
        <v>47</v>
      </c>
      <c r="D55">
        <f t="shared" si="2"/>
        <v>6</v>
      </c>
    </row>
    <row r="56" spans="1:4" x14ac:dyDescent="0.25">
      <c r="A56" s="3">
        <v>54</v>
      </c>
      <c r="B56" s="3"/>
      <c r="C56">
        <f t="shared" si="3"/>
        <v>48</v>
      </c>
      <c r="D56">
        <f t="shared" si="2"/>
        <v>6</v>
      </c>
    </row>
    <row r="57" spans="1:4" x14ac:dyDescent="0.25">
      <c r="A57" s="3">
        <v>55</v>
      </c>
      <c r="B57" s="3"/>
      <c r="C57">
        <f t="shared" si="3"/>
        <v>49</v>
      </c>
      <c r="D57">
        <f t="shared" si="2"/>
        <v>6</v>
      </c>
    </row>
    <row r="58" spans="1:4" x14ac:dyDescent="0.25">
      <c r="A58" s="3">
        <v>56</v>
      </c>
      <c r="B58" s="3"/>
      <c r="C58">
        <f t="shared" si="3"/>
        <v>50</v>
      </c>
      <c r="D58">
        <f t="shared" si="2"/>
        <v>6</v>
      </c>
    </row>
    <row r="59" spans="1:4" x14ac:dyDescent="0.25">
      <c r="A59" s="3">
        <v>57</v>
      </c>
      <c r="B59" s="3"/>
      <c r="C59">
        <f t="shared" si="3"/>
        <v>51</v>
      </c>
      <c r="D59">
        <f t="shared" si="2"/>
        <v>6</v>
      </c>
    </row>
    <row r="60" spans="1:4" x14ac:dyDescent="0.25">
      <c r="A60" s="3">
        <v>58</v>
      </c>
      <c r="B60" s="3"/>
      <c r="C60">
        <f t="shared" si="3"/>
        <v>52</v>
      </c>
      <c r="D60">
        <f t="shared" si="2"/>
        <v>6</v>
      </c>
    </row>
    <row r="61" spans="1:4" x14ac:dyDescent="0.25">
      <c r="A61" s="3">
        <v>59</v>
      </c>
      <c r="B61" s="3"/>
      <c r="C61">
        <f t="shared" si="3"/>
        <v>53</v>
      </c>
      <c r="D61">
        <f t="shared" si="2"/>
        <v>6</v>
      </c>
    </row>
    <row r="62" spans="1:4" x14ac:dyDescent="0.25">
      <c r="A62" s="3">
        <v>60</v>
      </c>
      <c r="B62" s="3"/>
      <c r="C62">
        <f t="shared" si="3"/>
        <v>54</v>
      </c>
      <c r="D62">
        <f t="shared" si="2"/>
        <v>6</v>
      </c>
    </row>
    <row r="63" spans="1:4" x14ac:dyDescent="0.25">
      <c r="A63" s="3">
        <v>61</v>
      </c>
      <c r="B63" s="3"/>
      <c r="C63">
        <f t="shared" si="3"/>
        <v>55</v>
      </c>
      <c r="D63">
        <f t="shared" si="2"/>
        <v>6</v>
      </c>
    </row>
    <row r="64" spans="1:4" x14ac:dyDescent="0.25">
      <c r="A64" s="3">
        <v>62</v>
      </c>
      <c r="B64" s="3"/>
      <c r="C64">
        <f t="shared" si="3"/>
        <v>56</v>
      </c>
      <c r="D64">
        <f t="shared" si="2"/>
        <v>6</v>
      </c>
    </row>
    <row r="65" spans="1:4" x14ac:dyDescent="0.25">
      <c r="A65" s="3">
        <v>63</v>
      </c>
      <c r="B65" s="3"/>
      <c r="C65">
        <f t="shared" si="3"/>
        <v>57</v>
      </c>
      <c r="D65">
        <f t="shared" si="2"/>
        <v>6</v>
      </c>
    </row>
    <row r="66" spans="1:4" x14ac:dyDescent="0.25">
      <c r="A66" s="3">
        <v>64</v>
      </c>
      <c r="B66" s="3"/>
      <c r="C66">
        <f t="shared" si="3"/>
        <v>58</v>
      </c>
      <c r="D66">
        <f t="shared" si="2"/>
        <v>6</v>
      </c>
    </row>
    <row r="67" spans="1:4" x14ac:dyDescent="0.25">
      <c r="A67" s="3">
        <v>65</v>
      </c>
      <c r="B67" s="3"/>
      <c r="C67">
        <f t="shared" si="3"/>
        <v>59</v>
      </c>
      <c r="D67">
        <f t="shared" si="2"/>
        <v>6</v>
      </c>
    </row>
    <row r="68" spans="1:4" x14ac:dyDescent="0.25">
      <c r="A68" s="3">
        <v>66</v>
      </c>
      <c r="B68" s="3"/>
      <c r="C68">
        <f t="shared" si="3"/>
        <v>60</v>
      </c>
      <c r="D68">
        <f t="shared" si="2"/>
        <v>6</v>
      </c>
    </row>
    <row r="69" spans="1:4" x14ac:dyDescent="0.25">
      <c r="A69" s="3">
        <v>67</v>
      </c>
      <c r="B69" s="3"/>
      <c r="C69">
        <f t="shared" si="3"/>
        <v>61</v>
      </c>
      <c r="D69">
        <f t="shared" si="2"/>
        <v>6</v>
      </c>
    </row>
    <row r="70" spans="1:4" x14ac:dyDescent="0.25">
      <c r="A70" s="3">
        <v>68</v>
      </c>
      <c r="B70" s="3"/>
      <c r="C70">
        <f t="shared" si="3"/>
        <v>62</v>
      </c>
      <c r="D70">
        <f t="shared" si="2"/>
        <v>6</v>
      </c>
    </row>
    <row r="71" spans="1:4" x14ac:dyDescent="0.25">
      <c r="A71" s="3">
        <v>69</v>
      </c>
      <c r="B71" s="3"/>
      <c r="C71">
        <f t="shared" si="3"/>
        <v>63</v>
      </c>
      <c r="D71">
        <f t="shared" si="2"/>
        <v>6</v>
      </c>
    </row>
    <row r="72" spans="1:4" x14ac:dyDescent="0.25">
      <c r="A72" s="3">
        <v>70</v>
      </c>
      <c r="B72" s="3"/>
      <c r="C72">
        <f t="shared" si="3"/>
        <v>64</v>
      </c>
      <c r="D72">
        <f t="shared" si="2"/>
        <v>6</v>
      </c>
    </row>
    <row r="73" spans="1:4" x14ac:dyDescent="0.25">
      <c r="A73" s="3">
        <v>71</v>
      </c>
      <c r="B73" s="3"/>
      <c r="C73">
        <f t="shared" si="3"/>
        <v>65</v>
      </c>
      <c r="D73">
        <f t="shared" si="2"/>
        <v>6</v>
      </c>
    </row>
    <row r="74" spans="1:4" x14ac:dyDescent="0.25">
      <c r="A74" s="3">
        <v>72</v>
      </c>
      <c r="B74" s="3"/>
      <c r="C74">
        <f t="shared" si="3"/>
        <v>66</v>
      </c>
      <c r="D74">
        <f t="shared" si="2"/>
        <v>6</v>
      </c>
    </row>
    <row r="75" spans="1:4" x14ac:dyDescent="0.25">
      <c r="A75" s="3">
        <v>73</v>
      </c>
      <c r="B75" s="3"/>
      <c r="C75">
        <f t="shared" si="3"/>
        <v>67</v>
      </c>
      <c r="D75">
        <f t="shared" si="2"/>
        <v>6</v>
      </c>
    </row>
    <row r="76" spans="1:4" x14ac:dyDescent="0.25">
      <c r="A76" s="3">
        <v>74</v>
      </c>
      <c r="B76" s="3"/>
      <c r="C76">
        <f t="shared" si="3"/>
        <v>68</v>
      </c>
      <c r="D76">
        <f t="shared" si="2"/>
        <v>6</v>
      </c>
    </row>
    <row r="77" spans="1:4" x14ac:dyDescent="0.25">
      <c r="A77" s="3">
        <v>75</v>
      </c>
      <c r="B77" s="3"/>
      <c r="C77">
        <f t="shared" si="3"/>
        <v>69</v>
      </c>
      <c r="D77">
        <f t="shared" ref="D77:D92" si="4">SUM(0,D76)</f>
        <v>6</v>
      </c>
    </row>
    <row r="78" spans="1:4" x14ac:dyDescent="0.25">
      <c r="A78" s="3">
        <v>76</v>
      </c>
      <c r="B78" s="3"/>
      <c r="C78">
        <f t="shared" si="3"/>
        <v>70</v>
      </c>
      <c r="D78">
        <f t="shared" si="4"/>
        <v>6</v>
      </c>
    </row>
    <row r="79" spans="1:4" x14ac:dyDescent="0.25">
      <c r="A79" s="3">
        <v>77</v>
      </c>
      <c r="B79" s="3"/>
      <c r="C79">
        <f t="shared" si="3"/>
        <v>71</v>
      </c>
      <c r="D79">
        <f t="shared" si="4"/>
        <v>6</v>
      </c>
    </row>
    <row r="80" spans="1:4" x14ac:dyDescent="0.25">
      <c r="A80" s="3">
        <v>78</v>
      </c>
      <c r="B80" s="3"/>
      <c r="C80">
        <f t="shared" si="3"/>
        <v>72</v>
      </c>
      <c r="D80">
        <f t="shared" si="4"/>
        <v>6</v>
      </c>
    </row>
    <row r="81" spans="1:4" x14ac:dyDescent="0.25">
      <c r="A81" s="3">
        <v>79</v>
      </c>
      <c r="B81" s="3"/>
      <c r="C81">
        <f t="shared" si="3"/>
        <v>73</v>
      </c>
      <c r="D81">
        <f t="shared" si="4"/>
        <v>6</v>
      </c>
    </row>
    <row r="82" spans="1:4" x14ac:dyDescent="0.25">
      <c r="A82" s="3">
        <v>80</v>
      </c>
      <c r="B82" s="3"/>
      <c r="C82">
        <f t="shared" si="3"/>
        <v>74</v>
      </c>
      <c r="D82">
        <f t="shared" si="4"/>
        <v>6</v>
      </c>
    </row>
    <row r="83" spans="1:4" x14ac:dyDescent="0.25">
      <c r="A83" s="3">
        <v>81</v>
      </c>
      <c r="B83" s="3"/>
      <c r="C83">
        <f t="shared" si="3"/>
        <v>75</v>
      </c>
      <c r="D83">
        <f t="shared" si="4"/>
        <v>6</v>
      </c>
    </row>
    <row r="84" spans="1:4" x14ac:dyDescent="0.25">
      <c r="A84" s="3">
        <v>82</v>
      </c>
      <c r="B84" s="3"/>
      <c r="C84">
        <f t="shared" si="3"/>
        <v>76</v>
      </c>
      <c r="D84">
        <f t="shared" si="4"/>
        <v>6</v>
      </c>
    </row>
    <row r="85" spans="1:4" x14ac:dyDescent="0.25">
      <c r="A85" s="3">
        <v>83</v>
      </c>
      <c r="B85" s="3"/>
      <c r="C85">
        <f t="shared" si="3"/>
        <v>77</v>
      </c>
      <c r="D85">
        <f t="shared" si="4"/>
        <v>6</v>
      </c>
    </row>
    <row r="86" spans="1:4" x14ac:dyDescent="0.25">
      <c r="A86" s="3">
        <v>84</v>
      </c>
      <c r="B86" s="3"/>
      <c r="C86">
        <f t="shared" si="3"/>
        <v>78</v>
      </c>
      <c r="D86">
        <f t="shared" si="4"/>
        <v>6</v>
      </c>
    </row>
    <row r="87" spans="1:4" x14ac:dyDescent="0.25">
      <c r="A87" s="3">
        <v>85</v>
      </c>
      <c r="B87" s="3"/>
      <c r="C87">
        <f t="shared" ref="C87:C92" si="5">SUM(1,C86)</f>
        <v>79</v>
      </c>
      <c r="D87">
        <f t="shared" si="4"/>
        <v>6</v>
      </c>
    </row>
    <row r="88" spans="1:4" x14ac:dyDescent="0.25">
      <c r="A88" s="3">
        <v>86</v>
      </c>
      <c r="B88" s="3"/>
      <c r="C88">
        <f t="shared" si="5"/>
        <v>80</v>
      </c>
      <c r="D88">
        <f t="shared" si="4"/>
        <v>6</v>
      </c>
    </row>
    <row r="89" spans="1:4" x14ac:dyDescent="0.25">
      <c r="A89" s="3">
        <v>87</v>
      </c>
      <c r="B89" s="3"/>
      <c r="C89">
        <f t="shared" si="5"/>
        <v>81</v>
      </c>
      <c r="D89">
        <f t="shared" si="4"/>
        <v>6</v>
      </c>
    </row>
    <row r="90" spans="1:4" x14ac:dyDescent="0.25">
      <c r="A90" s="3">
        <v>88</v>
      </c>
      <c r="B90" s="3"/>
      <c r="C90">
        <f t="shared" si="5"/>
        <v>82</v>
      </c>
      <c r="D90">
        <f t="shared" si="4"/>
        <v>6</v>
      </c>
    </row>
    <row r="91" spans="1:4" x14ac:dyDescent="0.25">
      <c r="A91" s="3">
        <v>89</v>
      </c>
      <c r="B91" s="3"/>
      <c r="C91">
        <f t="shared" si="5"/>
        <v>83</v>
      </c>
      <c r="D91">
        <f t="shared" si="4"/>
        <v>6</v>
      </c>
    </row>
    <row r="92" spans="1:4" x14ac:dyDescent="0.25">
      <c r="A92" s="3">
        <v>90</v>
      </c>
      <c r="B92" s="3"/>
      <c r="C92">
        <f t="shared" si="5"/>
        <v>84</v>
      </c>
      <c r="D92">
        <f t="shared" si="4"/>
        <v>6</v>
      </c>
    </row>
    <row r="93" spans="1:4" ht="208.9" customHeight="1" x14ac:dyDescent="0.25">
      <c r="A93" s="5" t="s">
        <v>7</v>
      </c>
      <c r="B93" s="5"/>
      <c r="C93" s="5"/>
      <c r="D93" s="5"/>
    </row>
  </sheetData>
  <mergeCells count="3">
    <mergeCell ref="A1:D1"/>
    <mergeCell ref="A93:D93"/>
    <mergeCell ref="B23:B2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7:O97"/>
  <sheetViews>
    <sheetView zoomScale="80" zoomScaleNormal="100" workbookViewId="0">
      <selection activeCell="P11" sqref="P11"/>
    </sheetView>
  </sheetViews>
  <sheetFormatPr defaultRowHeight="15" x14ac:dyDescent="0.25"/>
  <sheetData>
    <row r="97" spans="1:15" ht="69" customHeight="1" x14ac:dyDescent="0.25">
      <c r="A97" s="6" t="s">
        <v>8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</sheetData>
  <mergeCells count="1">
    <mergeCell ref="A97:O9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Como montar cada gráfico</vt:lpstr>
      <vt:lpstr>Exemplo sobre como montar a fig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Gianndre</cp:lastModifiedBy>
  <dcterms:created xsi:type="dcterms:W3CDTF">2019-11-15T23:59:58Z</dcterms:created>
  <dcterms:modified xsi:type="dcterms:W3CDTF">2023-09-11T16:40:31Z</dcterms:modified>
</cp:coreProperties>
</file>