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b199365ec703b02/Disciplina Formaçao Científica/"/>
    </mc:Choice>
  </mc:AlternateContent>
  <xr:revisionPtr revIDLastSave="0" documentId="8_{7847CF9F-D4EE-4240-9B63-662F51CE7DE4}" xr6:coauthVersionLast="45" xr6:coauthVersionMax="45" xr10:uidLastSave="{00000000-0000-0000-0000-000000000000}"/>
  <bookViews>
    <workbookView xWindow="1995" yWindow="255" windowWidth="25890" windowHeight="15660" xr2:uid="{00000000-000D-0000-FFFF-FFFF00000000}"/>
  </bookViews>
  <sheets>
    <sheet name="Simpatectomia - ICC" sheetId="2" r:id="rId1"/>
    <sheet name="Hemodinâmica DAV" sheetId="1" r:id="rId2"/>
    <sheet name="Células Tronco - Medula" sheetId="4" r:id="rId3"/>
    <sheet name="Células Tronco - Cardiomiopatia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54" i="5" l="1"/>
  <c r="Z54" i="5"/>
  <c r="Y54" i="5"/>
  <c r="X54" i="5"/>
  <c r="W54" i="5"/>
  <c r="T54" i="5"/>
  <c r="S54" i="5"/>
  <c r="R54" i="5"/>
  <c r="Q54" i="5"/>
  <c r="P54" i="5"/>
  <c r="N54" i="5"/>
  <c r="M54" i="5"/>
  <c r="L54" i="5"/>
  <c r="K54" i="5"/>
  <c r="J54" i="5"/>
  <c r="I54" i="5"/>
  <c r="G54" i="5"/>
  <c r="F54" i="5"/>
  <c r="E54" i="5"/>
  <c r="D54" i="5"/>
  <c r="C54" i="5"/>
  <c r="B54" i="5"/>
</calcChain>
</file>

<file path=xl/sharedStrings.xml><?xml version="1.0" encoding="utf-8"?>
<sst xmlns="http://schemas.openxmlformats.org/spreadsheetml/2006/main" count="286" uniqueCount="108">
  <si>
    <t>Controle</t>
  </si>
  <si>
    <t>Pré</t>
  </si>
  <si>
    <t>IL1B</t>
  </si>
  <si>
    <t>TNF</t>
  </si>
  <si>
    <t>IL6</t>
  </si>
  <si>
    <t>Objetivo do Estudo:</t>
  </si>
  <si>
    <t>Avaliar o impacto da cirurgia de simpatectomia torácica na evolução clínica e ecocardiográfica de pacientes com insuficiência cardíaca por cardiomiopatia dilatada.</t>
  </si>
  <si>
    <t>Grupos de estudo:</t>
  </si>
  <si>
    <t>Controle (Sem tratamento)</t>
  </si>
  <si>
    <t>Tratamento  - Simpatectomia Torácica Esquerda</t>
  </si>
  <si>
    <t xml:space="preserve">AVALIAÇÃO EXPERIMENTAL DO COMPORTAMENTO HEMODINÂMICO DE DISPOSITIVOS DE ASSISTÊNCIA VENTRICULAR  </t>
  </si>
  <si>
    <t>Avaliar comparativamente o comportamento hemodinâmico observado com o implante de dispositivos de assistência biventriciular ou com implante isolado de dispositivo</t>
  </si>
  <si>
    <t>Parâmetros avaliados:</t>
  </si>
  <si>
    <t>Classe Funcional (NYHA)</t>
  </si>
  <si>
    <t>Classes: 1/2/3/4</t>
  </si>
  <si>
    <t>Pós-intervenção</t>
  </si>
  <si>
    <t>Paciente 1</t>
  </si>
  <si>
    <t>Paciente 2</t>
  </si>
  <si>
    <t>Paciente 3</t>
  </si>
  <si>
    <t>Paciente 4</t>
  </si>
  <si>
    <t>Paciente 5</t>
  </si>
  <si>
    <t>Paciente 6</t>
  </si>
  <si>
    <t>Paciente 7</t>
  </si>
  <si>
    <t>Paciente 8</t>
  </si>
  <si>
    <t>Paciente 9</t>
  </si>
  <si>
    <t>Qualidade de Vida - Atividade Física (Questionário SF-36)</t>
  </si>
  <si>
    <t>Pico de VO2 no teste de esforço em esteira ergométrica</t>
  </si>
  <si>
    <t>Dosagem Plasmática do BNP</t>
  </si>
  <si>
    <t>Fração de Ejeção do Ventr. Esquerdo (Ecocardiograma)</t>
  </si>
  <si>
    <t>Avaliar o impacto de dois tipos de tratamento na prevenção da lesão isquêmica da medula espinha por interrupção do fluxo na aorta torácica</t>
  </si>
  <si>
    <t>Experimento 1</t>
  </si>
  <si>
    <t>Experimento 2</t>
  </si>
  <si>
    <t>Experimento 3</t>
  </si>
  <si>
    <t>Experimento 4</t>
  </si>
  <si>
    <t>Experimento 5</t>
  </si>
  <si>
    <t>Experimento 6</t>
  </si>
  <si>
    <t>Número de neurônio necróticos por área de avaliação</t>
  </si>
  <si>
    <t>Exp.1</t>
  </si>
  <si>
    <t>Exp.2</t>
  </si>
  <si>
    <t>Exp.3</t>
  </si>
  <si>
    <t>Exp.4</t>
  </si>
  <si>
    <t>Exp.5</t>
  </si>
  <si>
    <t>Exp.6</t>
  </si>
  <si>
    <t>T12</t>
  </si>
  <si>
    <t>L1</t>
  </si>
  <si>
    <t>L2</t>
  </si>
  <si>
    <t>Implante Pre</t>
  </si>
  <si>
    <t>Implante Pós</t>
  </si>
  <si>
    <t xml:space="preserve">AVALIAÇÃO EXPERIMENTAL DO IMPACTO DO EMPREGO DE CÉLUAS TRONCO DE CORDÃO UMBELICAL  NA LESÃO ISQUÊMICA DA MEDULA ESPINHAL </t>
  </si>
  <si>
    <t xml:space="preserve">Tratamento 2 - implante de células tronco no canal medular após o período de isquemia </t>
  </si>
  <si>
    <t>Contagem de células em apoptose</t>
  </si>
  <si>
    <t>Paciente 10</t>
  </si>
  <si>
    <t>Grupo Tratamento</t>
  </si>
  <si>
    <t>Grupo Controle</t>
  </si>
  <si>
    <t>ESTUDO COMPARATIVO FASE I DE AVALIAÇÃO CLÍNICA DA SIMPATECTOMIA TORÁCICA NO TRATAMENTO DA INSUFICIÊNCIA CARDÍACA</t>
  </si>
  <si>
    <t>Períodos de avaliaçao: pré-intervenção /  6 meses pós intervenção</t>
  </si>
  <si>
    <t>10 pacientes</t>
  </si>
  <si>
    <t>Vivos com 6 meses: 9</t>
  </si>
  <si>
    <t>Óbitos : 1</t>
  </si>
  <si>
    <t>Vivos com 6 meses: 8</t>
  </si>
  <si>
    <t>Óbitos : 2</t>
  </si>
  <si>
    <t>(n=6)</t>
  </si>
  <si>
    <t>Resposta motora no pós-intervenção (Escala de Tarlov 0/4 - 0=paraplegia / 4=normal)</t>
  </si>
  <si>
    <t xml:space="preserve">Tratamento 1 - Implante pré-intervençao de células no canal medular </t>
  </si>
  <si>
    <t>para tratamento de aneurismas da aorta</t>
  </si>
  <si>
    <t>Grupo Implante pré-isquemia</t>
  </si>
  <si>
    <t xml:space="preserve"> Grupo Implante pós-isquemia</t>
  </si>
  <si>
    <t>de assistência ventricular esquerda</t>
  </si>
  <si>
    <t>Assistência Biventricular: Implante de Dispositivo mecanico de assistência biventricular</t>
  </si>
  <si>
    <t>Assistência ventricular esquerda: Implante de Dispositivo mecanico de assistência ventricular esquerda</t>
  </si>
  <si>
    <t>Material de estudo:                ratos Wistar</t>
  </si>
  <si>
    <t>Material de estudo:                mini-pigs</t>
  </si>
  <si>
    <t>Ensaio Clínico Randomizado</t>
  </si>
  <si>
    <t>Assistência Ventr. Esquerda</t>
  </si>
  <si>
    <t>Assistência Biventricular</t>
  </si>
  <si>
    <t>Fluxo do Dispositivo de Assistencia Ventricular</t>
  </si>
  <si>
    <t>Avaliaçao do Comportamento hemodinâmico</t>
  </si>
  <si>
    <t>Pressâo Arterial Média</t>
  </si>
  <si>
    <t>Pressâo de Átrio Esquerdo</t>
  </si>
  <si>
    <t>Pressâo Venosa Central</t>
  </si>
  <si>
    <t>Pressâo de ventrículo direito</t>
  </si>
  <si>
    <t>Avaliaçao de Citocinas Inflamatórias</t>
  </si>
  <si>
    <t>Fraçao de Ejeçao do Ventr. Esquerdo</t>
  </si>
  <si>
    <t>Controle /SHAM</t>
  </si>
  <si>
    <t>Tratamento Gel</t>
  </si>
  <si>
    <t>Tratamento Gel + Céls Tronco</t>
  </si>
  <si>
    <t>Volume Diastólico do Ventr. Esquerdo</t>
  </si>
  <si>
    <t>Trabalho Sistólico do Ventr. Esquerdo</t>
  </si>
  <si>
    <t>Eficiencia da Contraçao Miocárdica</t>
  </si>
  <si>
    <t>Reserva de Trabalho Recrutável do Ventr. Esquerdo</t>
  </si>
  <si>
    <t>Alteraçoes Histopatológicas</t>
  </si>
  <si>
    <t>Tamanho da Cavidade Ventricular Esquerda</t>
  </si>
  <si>
    <t>Espessura da Parede Ventricular Esquerda</t>
  </si>
  <si>
    <t>Percentual de Fibrose no Miocárdio</t>
  </si>
  <si>
    <t>Marcaçao de Caspase 3</t>
  </si>
  <si>
    <t xml:space="preserve">Avaliar o impacto da injeçao intra-pericárdica de gel de tecido miocárdico descelularizado combinado ou não a células tronco mesenquimais </t>
  </si>
  <si>
    <t>AVALIAÇÃO EXPERIMENTAL DA INJEÇAO PERICÁRDICA DE GEL DE TECIDO DESCELULARIZADO COMBINADO A CÉLULAS TRONCO MESENQUIMAIS NO TRATAMENTO DA CARDIOMIOPATIA INDUZIDA POR DOXORRUBICINA</t>
  </si>
  <si>
    <t>para o tratamento da cartdiomiopatia dilatada induzida por doxorrubicina</t>
  </si>
  <si>
    <t>Controle / SHAM</t>
  </si>
  <si>
    <t>Doxorrubicina</t>
  </si>
  <si>
    <t xml:space="preserve">Tratamento Gel - Injeçao intrapericárdica de Gel de tecido miocárdico descelularizado </t>
  </si>
  <si>
    <t xml:space="preserve">Tratamento Gel + Cels Tronco -Injeçao intrapericárdica de gel associada a células tronco mesenquimais </t>
  </si>
  <si>
    <t>perda de um animal no seguimento</t>
  </si>
  <si>
    <t>Tempo de induçao da cardiomiopatia - 8 semanas</t>
  </si>
  <si>
    <t>Período de realizaçao da intervençao - 4 semanas</t>
  </si>
  <si>
    <t>Doxorrubicina - sem tratamento</t>
  </si>
  <si>
    <t>Grupos com induçao da</t>
  </si>
  <si>
    <t>insuf. Cardíaca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</si>
</sst>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"/>
  </numFmts>
  <fonts count="6" x14ac:knownFonts="1">
    <font>
      <sz val="11"/>
      <color theme="1"/>
      <name val="Calibri"/>
      <family val="2"/>
      <scheme val="minor"/>
    </font>
    <font>
      <sz val="11"/>
      <name val="Arial"/>
    </font>
    <font>
      <sz val="10"/>
      <name val="Arial"/>
    </font>
    <font>
      <sz val="11"/>
      <color theme="0"/>
      <name val="Calibri"/>
      <family val="2"/>
      <scheme val="minor"/>
    </font>
    <font>
      <sz val="10"/>
      <color theme="0"/>
      <name val="Arial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1" xfId="0" applyBorder="1"/>
    <xf numFmtId="0" fontId="1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2" fontId="2" fillId="0" borderId="0" xfId="0" applyNumberFormat="1" applyFont="1"/>
    <xf numFmtId="166" fontId="2" fillId="0" borderId="0" xfId="0" applyNumberFormat="1" applyFont="1"/>
    <xf numFmtId="2" fontId="0" fillId="0" borderId="0" xfId="0" applyNumberFormat="1"/>
    <xf numFmtId="166" fontId="0" fillId="0" borderId="0" xfId="0" applyNumberFormat="1"/>
    <xf numFmtId="0" fontId="0" fillId="0" borderId="0" xfId="0" applyFill="1" applyBorder="1"/>
    <xf numFmtId="0" fontId="2" fillId="0" borderId="1" xfId="0" applyFont="1" applyBorder="1"/>
    <xf numFmtId="2" fontId="2" fillId="0" borderId="1" xfId="0" applyNumberFormat="1" applyFont="1" applyBorder="1"/>
    <xf numFmtId="2" fontId="0" fillId="0" borderId="1" xfId="0" applyNumberForma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83"/>
  <sheetViews>
    <sheetView tabSelected="1" workbookViewId="0">
      <selection activeCell="V8" sqref="V8"/>
    </sheetView>
  </sheetViews>
  <sheetFormatPr defaultRowHeight="15" x14ac:dyDescent="0.25"/>
  <cols>
    <col min="7" max="7" width="11.5703125" bestFit="1" customWidth="1"/>
  </cols>
  <sheetData>
    <row r="2" spans="1:15" x14ac:dyDescent="0.25">
      <c r="D2" t="s">
        <v>54</v>
      </c>
    </row>
    <row r="6" spans="1:15" x14ac:dyDescent="0.25">
      <c r="A6" t="s">
        <v>5</v>
      </c>
      <c r="D6" t="s">
        <v>6</v>
      </c>
    </row>
    <row r="8" spans="1:15" s="9" customFormat="1" x14ac:dyDescent="0.25">
      <c r="A8" s="9" t="s">
        <v>72</v>
      </c>
    </row>
    <row r="9" spans="1:15" x14ac:dyDescent="0.25">
      <c r="A9" t="s">
        <v>7</v>
      </c>
      <c r="D9" t="s">
        <v>8</v>
      </c>
      <c r="I9" t="s">
        <v>56</v>
      </c>
    </row>
    <row r="10" spans="1:15" x14ac:dyDescent="0.25">
      <c r="D10" t="s">
        <v>9</v>
      </c>
      <c r="I10" t="s">
        <v>56</v>
      </c>
    </row>
    <row r="11" spans="1:15" s="9" customFormat="1" x14ac:dyDescent="0.25"/>
    <row r="12" spans="1:15" s="9" customFormat="1" x14ac:dyDescent="0.25">
      <c r="D12" s="9" t="s">
        <v>55</v>
      </c>
    </row>
    <row r="14" spans="1:15" x14ac:dyDescent="0.25">
      <c r="E14" t="s">
        <v>52</v>
      </c>
      <c r="L14" s="9"/>
      <c r="M14" s="9" t="s">
        <v>53</v>
      </c>
      <c r="N14" s="9"/>
      <c r="O14" s="9"/>
    </row>
    <row r="15" spans="1:15" s="9" customFormat="1" x14ac:dyDescent="0.25">
      <c r="D15" s="9" t="s">
        <v>57</v>
      </c>
      <c r="G15" s="9" t="s">
        <v>58</v>
      </c>
      <c r="L15" s="9" t="s">
        <v>59</v>
      </c>
      <c r="O15" s="9" t="s">
        <v>60</v>
      </c>
    </row>
    <row r="16" spans="1:15" s="9" customFormat="1" x14ac:dyDescent="0.25"/>
    <row r="17" spans="1:15" x14ac:dyDescent="0.25">
      <c r="A17" t="s">
        <v>12</v>
      </c>
      <c r="D17" t="s">
        <v>13</v>
      </c>
      <c r="G17" t="s">
        <v>14</v>
      </c>
      <c r="L17" s="9" t="s">
        <v>13</v>
      </c>
      <c r="M17" s="9"/>
      <c r="N17" s="9"/>
      <c r="O17" s="9" t="s">
        <v>14</v>
      </c>
    </row>
    <row r="18" spans="1:15" x14ac:dyDescent="0.25">
      <c r="F18" t="s">
        <v>1</v>
      </c>
      <c r="G18" t="s">
        <v>15</v>
      </c>
      <c r="L18" s="9"/>
      <c r="M18" s="9"/>
      <c r="N18" s="9" t="s">
        <v>1</v>
      </c>
      <c r="O18" s="9" t="s">
        <v>15</v>
      </c>
    </row>
    <row r="19" spans="1:15" x14ac:dyDescent="0.25">
      <c r="D19" t="s">
        <v>16</v>
      </c>
      <c r="F19">
        <v>4</v>
      </c>
      <c r="G19">
        <v>3</v>
      </c>
      <c r="L19" s="9" t="s">
        <v>16</v>
      </c>
      <c r="M19" s="9"/>
      <c r="N19" s="9">
        <v>4</v>
      </c>
      <c r="O19" s="9">
        <v>3</v>
      </c>
    </row>
    <row r="20" spans="1:15" x14ac:dyDescent="0.25">
      <c r="D20" t="s">
        <v>17</v>
      </c>
      <c r="F20">
        <v>4</v>
      </c>
      <c r="G20">
        <v>4</v>
      </c>
      <c r="L20" s="9" t="s">
        <v>17</v>
      </c>
      <c r="M20" s="9"/>
      <c r="N20" s="9">
        <v>4</v>
      </c>
      <c r="O20" s="9">
        <v>4</v>
      </c>
    </row>
    <row r="21" spans="1:15" x14ac:dyDescent="0.25">
      <c r="D21" t="s">
        <v>18</v>
      </c>
      <c r="F21">
        <v>3</v>
      </c>
      <c r="G21">
        <v>3</v>
      </c>
      <c r="L21" s="9" t="s">
        <v>18</v>
      </c>
      <c r="M21" s="9"/>
      <c r="N21" s="9">
        <v>3</v>
      </c>
      <c r="O21" s="9"/>
    </row>
    <row r="22" spans="1:15" x14ac:dyDescent="0.25">
      <c r="D22" t="s">
        <v>19</v>
      </c>
      <c r="F22">
        <v>4</v>
      </c>
      <c r="G22">
        <v>2</v>
      </c>
      <c r="L22" s="9" t="s">
        <v>19</v>
      </c>
      <c r="M22" s="9"/>
      <c r="N22" s="9">
        <v>4</v>
      </c>
      <c r="O22" s="9">
        <v>4</v>
      </c>
    </row>
    <row r="23" spans="1:15" x14ac:dyDescent="0.25">
      <c r="D23" t="s">
        <v>20</v>
      </c>
      <c r="F23">
        <v>3</v>
      </c>
      <c r="G23">
        <v>2</v>
      </c>
      <c r="L23" s="9" t="s">
        <v>20</v>
      </c>
      <c r="M23" s="9"/>
      <c r="N23" s="9">
        <v>3</v>
      </c>
      <c r="O23" s="9">
        <v>3</v>
      </c>
    </row>
    <row r="24" spans="1:15" x14ac:dyDescent="0.25">
      <c r="D24" t="s">
        <v>21</v>
      </c>
      <c r="F24">
        <v>3</v>
      </c>
      <c r="G24">
        <v>3</v>
      </c>
      <c r="L24" s="9" t="s">
        <v>21</v>
      </c>
      <c r="M24" s="9"/>
      <c r="N24" s="9">
        <v>3</v>
      </c>
      <c r="O24" s="9"/>
    </row>
    <row r="25" spans="1:15" x14ac:dyDescent="0.25">
      <c r="D25" t="s">
        <v>22</v>
      </c>
      <c r="F25">
        <v>4</v>
      </c>
      <c r="L25" s="9" t="s">
        <v>22</v>
      </c>
      <c r="M25" s="9"/>
      <c r="N25" s="9">
        <v>4</v>
      </c>
      <c r="O25" s="9">
        <v>2</v>
      </c>
    </row>
    <row r="26" spans="1:15" x14ac:dyDescent="0.25">
      <c r="D26" t="s">
        <v>23</v>
      </c>
      <c r="F26">
        <v>2</v>
      </c>
      <c r="G26">
        <v>1</v>
      </c>
      <c r="L26" s="9" t="s">
        <v>23</v>
      </c>
      <c r="M26" s="9"/>
      <c r="N26" s="9">
        <v>4</v>
      </c>
      <c r="O26" s="9">
        <v>3</v>
      </c>
    </row>
    <row r="27" spans="1:15" x14ac:dyDescent="0.25">
      <c r="D27" t="s">
        <v>24</v>
      </c>
      <c r="F27">
        <v>3</v>
      </c>
      <c r="G27">
        <v>2</v>
      </c>
      <c r="L27" s="9" t="s">
        <v>24</v>
      </c>
      <c r="M27" s="9"/>
      <c r="N27" s="9">
        <v>3</v>
      </c>
      <c r="O27" s="9">
        <v>2</v>
      </c>
    </row>
    <row r="28" spans="1:15" s="9" customFormat="1" x14ac:dyDescent="0.25">
      <c r="D28" s="9" t="s">
        <v>51</v>
      </c>
      <c r="F28" s="9">
        <v>3</v>
      </c>
      <c r="G28" s="9">
        <v>2</v>
      </c>
      <c r="L28" s="9" t="s">
        <v>51</v>
      </c>
      <c r="N28" s="9">
        <v>2</v>
      </c>
      <c r="O28" s="9">
        <v>2</v>
      </c>
    </row>
    <row r="29" spans="1:15" x14ac:dyDescent="0.25">
      <c r="G29" s="16"/>
      <c r="L29" s="9"/>
      <c r="M29" s="9"/>
      <c r="N29" s="9"/>
      <c r="O29" s="16"/>
    </row>
    <row r="30" spans="1:15" x14ac:dyDescent="0.25">
      <c r="D30" t="s">
        <v>25</v>
      </c>
      <c r="L30" s="9" t="s">
        <v>25</v>
      </c>
      <c r="M30" s="9"/>
      <c r="N30" s="9"/>
      <c r="O30" s="9"/>
    </row>
    <row r="31" spans="1:15" x14ac:dyDescent="0.25">
      <c r="F31" t="s">
        <v>1</v>
      </c>
      <c r="G31" t="s">
        <v>15</v>
      </c>
      <c r="L31" s="9"/>
      <c r="M31" s="9"/>
      <c r="N31" s="9" t="s">
        <v>1</v>
      </c>
      <c r="O31" s="9" t="s">
        <v>15</v>
      </c>
    </row>
    <row r="32" spans="1:15" x14ac:dyDescent="0.25">
      <c r="D32" t="s">
        <v>16</v>
      </c>
      <c r="F32" s="5">
        <v>29</v>
      </c>
      <c r="G32" s="5">
        <v>22</v>
      </c>
      <c r="L32" s="9" t="s">
        <v>16</v>
      </c>
      <c r="M32" s="9"/>
      <c r="N32" s="10">
        <v>19</v>
      </c>
      <c r="O32" s="10">
        <v>25</v>
      </c>
    </row>
    <row r="33" spans="4:15" x14ac:dyDescent="0.25">
      <c r="D33" t="s">
        <v>17</v>
      </c>
      <c r="F33" s="5">
        <v>23</v>
      </c>
      <c r="G33" s="5">
        <v>21</v>
      </c>
      <c r="L33" s="9" t="s">
        <v>17</v>
      </c>
      <c r="M33" s="9"/>
      <c r="N33" s="10">
        <v>21</v>
      </c>
      <c r="O33" s="10">
        <v>18</v>
      </c>
    </row>
    <row r="34" spans="4:15" x14ac:dyDescent="0.25">
      <c r="D34" t="s">
        <v>18</v>
      </c>
      <c r="F34" s="5">
        <v>17</v>
      </c>
      <c r="G34" s="5">
        <v>15</v>
      </c>
      <c r="L34" s="9" t="s">
        <v>18</v>
      </c>
      <c r="M34" s="9"/>
      <c r="N34" s="10">
        <v>28</v>
      </c>
      <c r="O34" s="10"/>
    </row>
    <row r="35" spans="4:15" x14ac:dyDescent="0.25">
      <c r="D35" t="s">
        <v>19</v>
      </c>
      <c r="F35" s="5">
        <v>16</v>
      </c>
      <c r="G35" s="5">
        <v>8</v>
      </c>
      <c r="L35" s="9" t="s">
        <v>19</v>
      </c>
      <c r="M35" s="9"/>
      <c r="N35" s="10">
        <v>15</v>
      </c>
      <c r="O35" s="10">
        <v>24</v>
      </c>
    </row>
    <row r="36" spans="4:15" x14ac:dyDescent="0.25">
      <c r="D36" t="s">
        <v>20</v>
      </c>
      <c r="F36" s="5">
        <v>19</v>
      </c>
      <c r="G36" s="5">
        <v>18</v>
      </c>
      <c r="L36" s="9" t="s">
        <v>20</v>
      </c>
      <c r="M36" s="9"/>
      <c r="N36" s="10">
        <v>25</v>
      </c>
      <c r="O36" s="10">
        <v>19</v>
      </c>
    </row>
    <row r="37" spans="4:15" x14ac:dyDescent="0.25">
      <c r="D37" t="s">
        <v>21</v>
      </c>
      <c r="F37" s="5">
        <v>30</v>
      </c>
      <c r="G37" s="5">
        <v>8</v>
      </c>
      <c r="L37" s="9" t="s">
        <v>21</v>
      </c>
      <c r="M37" s="9"/>
      <c r="N37" s="10">
        <v>30</v>
      </c>
      <c r="O37" s="10"/>
    </row>
    <row r="38" spans="4:15" x14ac:dyDescent="0.25">
      <c r="D38" t="s">
        <v>22</v>
      </c>
      <c r="F38" s="5">
        <v>19</v>
      </c>
      <c r="G38" s="5"/>
      <c r="L38" s="9" t="s">
        <v>22</v>
      </c>
      <c r="M38" s="9"/>
      <c r="N38" s="10">
        <v>21</v>
      </c>
      <c r="O38" s="10">
        <v>18</v>
      </c>
    </row>
    <row r="39" spans="4:15" x14ac:dyDescent="0.25">
      <c r="D39" t="s">
        <v>23</v>
      </c>
      <c r="F39" s="5">
        <v>19</v>
      </c>
      <c r="G39" s="5">
        <v>23</v>
      </c>
      <c r="L39" s="9" t="s">
        <v>23</v>
      </c>
      <c r="M39" s="9"/>
      <c r="N39" s="10">
        <v>19</v>
      </c>
      <c r="O39" s="10">
        <v>23</v>
      </c>
    </row>
    <row r="40" spans="4:15" s="9" customFormat="1" x14ac:dyDescent="0.25">
      <c r="D40" s="9" t="s">
        <v>24</v>
      </c>
      <c r="F40" s="10">
        <v>22</v>
      </c>
      <c r="G40" s="10">
        <v>11</v>
      </c>
      <c r="L40" s="9" t="s">
        <v>24</v>
      </c>
      <c r="N40" s="10">
        <v>22</v>
      </c>
      <c r="O40" s="10">
        <v>10</v>
      </c>
    </row>
    <row r="41" spans="4:15" s="9" customFormat="1" x14ac:dyDescent="0.25">
      <c r="D41" s="9" t="s">
        <v>51</v>
      </c>
      <c r="F41" s="10">
        <v>25</v>
      </c>
      <c r="G41" s="10">
        <v>18</v>
      </c>
      <c r="L41" s="9" t="s">
        <v>51</v>
      </c>
      <c r="N41" s="10">
        <v>17</v>
      </c>
      <c r="O41" s="10">
        <v>16</v>
      </c>
    </row>
    <row r="42" spans="4:15" s="9" customFormat="1" x14ac:dyDescent="0.25">
      <c r="G42" s="16"/>
      <c r="O42" s="16"/>
    </row>
    <row r="43" spans="4:15" x14ac:dyDescent="0.25">
      <c r="D43" t="s">
        <v>26</v>
      </c>
      <c r="L43" s="9" t="s">
        <v>26</v>
      </c>
      <c r="M43" s="9"/>
      <c r="N43" s="9"/>
      <c r="O43" s="9"/>
    </row>
    <row r="44" spans="4:15" x14ac:dyDescent="0.25">
      <c r="F44" t="s">
        <v>1</v>
      </c>
      <c r="G44" t="s">
        <v>15</v>
      </c>
      <c r="L44" s="9"/>
      <c r="M44" s="9"/>
      <c r="N44" s="9" t="s">
        <v>1</v>
      </c>
      <c r="O44" s="9" t="s">
        <v>15</v>
      </c>
    </row>
    <row r="45" spans="4:15" x14ac:dyDescent="0.25">
      <c r="D45" t="s">
        <v>16</v>
      </c>
      <c r="F45" s="5">
        <v>7.1</v>
      </c>
      <c r="G45" s="5">
        <v>8.4</v>
      </c>
      <c r="L45" s="9" t="s">
        <v>16</v>
      </c>
      <c r="M45" s="9"/>
      <c r="N45" s="10">
        <v>18.5</v>
      </c>
      <c r="O45" s="10">
        <v>17</v>
      </c>
    </row>
    <row r="46" spans="4:15" x14ac:dyDescent="0.25">
      <c r="D46" t="s">
        <v>17</v>
      </c>
      <c r="F46" s="5">
        <v>24.4</v>
      </c>
      <c r="G46" s="5">
        <v>22.6</v>
      </c>
      <c r="L46" s="9" t="s">
        <v>17</v>
      </c>
      <c r="M46" s="9"/>
      <c r="N46" s="10">
        <v>21.5</v>
      </c>
      <c r="O46" s="10">
        <v>24.6</v>
      </c>
    </row>
    <row r="47" spans="4:15" x14ac:dyDescent="0.25">
      <c r="D47" t="s">
        <v>18</v>
      </c>
      <c r="F47" s="5">
        <v>15.7</v>
      </c>
      <c r="G47" s="5">
        <v>17</v>
      </c>
      <c r="L47" s="9" t="s">
        <v>18</v>
      </c>
      <c r="M47" s="9"/>
      <c r="N47" s="10">
        <v>16.8</v>
      </c>
      <c r="O47" s="10"/>
    </row>
    <row r="48" spans="4:15" x14ac:dyDescent="0.25">
      <c r="D48" t="s">
        <v>19</v>
      </c>
      <c r="F48" s="5">
        <v>15.9</v>
      </c>
      <c r="G48" s="5">
        <v>16.8</v>
      </c>
      <c r="L48" s="9" t="s">
        <v>19</v>
      </c>
      <c r="M48" s="9"/>
      <c r="N48" s="10">
        <v>15.7</v>
      </c>
      <c r="O48" s="10">
        <v>17.600000000000001</v>
      </c>
    </row>
    <row r="49" spans="2:16" x14ac:dyDescent="0.25">
      <c r="D49" t="s">
        <v>20</v>
      </c>
      <c r="F49" s="5">
        <v>9.1999999999999993</v>
      </c>
      <c r="G49" s="5">
        <v>14.1</v>
      </c>
      <c r="L49" s="9" t="s">
        <v>20</v>
      </c>
      <c r="M49" s="9"/>
      <c r="N49" s="10">
        <v>8.6</v>
      </c>
      <c r="O49" s="10">
        <v>10.199999999999999</v>
      </c>
    </row>
    <row r="50" spans="2:16" x14ac:dyDescent="0.25">
      <c r="D50" t="s">
        <v>21</v>
      </c>
      <c r="F50" s="5">
        <v>10.4</v>
      </c>
      <c r="G50" s="5">
        <v>13.6</v>
      </c>
      <c r="L50" s="9" t="s">
        <v>21</v>
      </c>
      <c r="M50" s="9"/>
      <c r="N50" s="10">
        <v>10.4</v>
      </c>
      <c r="O50" s="10"/>
    </row>
    <row r="51" spans="2:16" x14ac:dyDescent="0.25">
      <c r="D51" t="s">
        <v>22</v>
      </c>
      <c r="F51" s="5">
        <v>17.2</v>
      </c>
      <c r="G51" s="5"/>
      <c r="L51" s="9" t="s">
        <v>22</v>
      </c>
      <c r="M51" s="9"/>
      <c r="N51" s="10">
        <v>16.8</v>
      </c>
      <c r="O51" s="10">
        <v>14.9</v>
      </c>
    </row>
    <row r="52" spans="2:16" x14ac:dyDescent="0.25">
      <c r="D52" t="s">
        <v>23</v>
      </c>
      <c r="F52" s="5">
        <v>18.7</v>
      </c>
      <c r="G52" s="5">
        <v>16.5</v>
      </c>
      <c r="L52" s="9" t="s">
        <v>23</v>
      </c>
      <c r="M52" s="9"/>
      <c r="N52" s="10">
        <v>8.1999999999999993</v>
      </c>
      <c r="O52" s="10">
        <v>7.9</v>
      </c>
    </row>
    <row r="53" spans="2:16" x14ac:dyDescent="0.25">
      <c r="D53" t="s">
        <v>24</v>
      </c>
      <c r="F53" s="5">
        <v>17.899999999999999</v>
      </c>
      <c r="G53" s="5">
        <v>17.600000000000001</v>
      </c>
      <c r="L53" s="9" t="s">
        <v>24</v>
      </c>
      <c r="M53" s="9"/>
      <c r="N53" s="10">
        <v>19.399999999999999</v>
      </c>
      <c r="O53" s="10">
        <v>18.5</v>
      </c>
    </row>
    <row r="54" spans="2:16" s="9" customFormat="1" x14ac:dyDescent="0.25">
      <c r="D54" s="9" t="s">
        <v>51</v>
      </c>
      <c r="F54" s="10">
        <v>12.3</v>
      </c>
      <c r="G54" s="10">
        <v>18.5</v>
      </c>
      <c r="L54" s="9" t="s">
        <v>51</v>
      </c>
      <c r="N54" s="10">
        <v>10.5</v>
      </c>
      <c r="O54" s="10">
        <v>13.2</v>
      </c>
    </row>
    <row r="55" spans="2:16" s="9" customFormat="1" x14ac:dyDescent="0.25">
      <c r="F55" s="10"/>
      <c r="G55" s="14"/>
      <c r="N55" s="14"/>
      <c r="O55" s="14"/>
    </row>
    <row r="56" spans="2:16" x14ac:dyDescent="0.25">
      <c r="L56" s="9"/>
      <c r="M56" s="9"/>
      <c r="N56" s="9"/>
      <c r="O56" s="9"/>
    </row>
    <row r="57" spans="2:16" x14ac:dyDescent="0.25">
      <c r="D57" t="s">
        <v>27</v>
      </c>
      <c r="L57" s="9" t="s">
        <v>27</v>
      </c>
      <c r="M57" s="9"/>
      <c r="N57" s="9"/>
      <c r="O57" s="9"/>
    </row>
    <row r="58" spans="2:16" x14ac:dyDescent="0.25">
      <c r="F58" t="s">
        <v>1</v>
      </c>
      <c r="G58" t="s">
        <v>15</v>
      </c>
      <c r="L58" s="9"/>
      <c r="M58" s="9"/>
      <c r="N58" s="9" t="s">
        <v>1</v>
      </c>
      <c r="O58" s="9" t="s">
        <v>15</v>
      </c>
    </row>
    <row r="59" spans="2:16" x14ac:dyDescent="0.25">
      <c r="B59" s="6"/>
      <c r="C59" s="6"/>
      <c r="D59" t="s">
        <v>16</v>
      </c>
      <c r="E59" s="6"/>
      <c r="F59" s="5">
        <v>681</v>
      </c>
      <c r="G59" s="5">
        <v>554</v>
      </c>
      <c r="H59" s="6"/>
      <c r="I59" s="6"/>
      <c r="L59" s="9" t="s">
        <v>16</v>
      </c>
      <c r="M59" s="11"/>
      <c r="N59" s="10">
        <v>681</v>
      </c>
      <c r="O59" s="10">
        <v>752</v>
      </c>
      <c r="P59" s="6"/>
    </row>
    <row r="60" spans="2:16" x14ac:dyDescent="0.25">
      <c r="B60" s="7"/>
      <c r="C60" s="5"/>
      <c r="D60" t="s">
        <v>17</v>
      </c>
      <c r="E60" s="5"/>
      <c r="F60" s="5">
        <v>141</v>
      </c>
      <c r="G60" s="5">
        <v>530</v>
      </c>
      <c r="H60" s="5"/>
      <c r="I60" s="5"/>
      <c r="L60" s="9" t="s">
        <v>17</v>
      </c>
      <c r="M60" s="10"/>
      <c r="N60" s="10">
        <v>752</v>
      </c>
      <c r="O60" s="10">
        <v>589</v>
      </c>
      <c r="P60" s="5"/>
    </row>
    <row r="61" spans="2:16" x14ac:dyDescent="0.25">
      <c r="B61" s="7"/>
      <c r="C61" s="5"/>
      <c r="D61" t="s">
        <v>18</v>
      </c>
      <c r="E61" s="5"/>
      <c r="F61" s="5">
        <v>149</v>
      </c>
      <c r="G61" s="5">
        <v>423</v>
      </c>
      <c r="H61" s="5"/>
      <c r="I61" s="5"/>
      <c r="L61" s="9" t="s">
        <v>18</v>
      </c>
      <c r="M61" s="10"/>
      <c r="N61" s="10">
        <v>1250</v>
      </c>
      <c r="O61" s="10"/>
      <c r="P61" s="5"/>
    </row>
    <row r="62" spans="2:16" x14ac:dyDescent="0.25">
      <c r="B62" s="7"/>
      <c r="C62" s="5"/>
      <c r="D62" t="s">
        <v>19</v>
      </c>
      <c r="E62" s="5"/>
      <c r="F62" s="5">
        <v>107</v>
      </c>
      <c r="G62" s="5">
        <v>182</v>
      </c>
      <c r="H62" s="5"/>
      <c r="I62" s="5"/>
      <c r="L62" s="9" t="s">
        <v>19</v>
      </c>
      <c r="M62" s="10"/>
      <c r="N62" s="10">
        <v>707</v>
      </c>
      <c r="O62" s="10">
        <v>839</v>
      </c>
      <c r="P62" s="5"/>
    </row>
    <row r="63" spans="2:16" x14ac:dyDescent="0.25">
      <c r="D63" t="s">
        <v>20</v>
      </c>
      <c r="F63" s="5">
        <v>284</v>
      </c>
      <c r="G63" s="5">
        <v>211</v>
      </c>
      <c r="L63" s="9" t="s">
        <v>20</v>
      </c>
      <c r="M63" s="9"/>
      <c r="N63" s="10">
        <v>844</v>
      </c>
      <c r="O63" s="10">
        <v>647</v>
      </c>
    </row>
    <row r="64" spans="2:16" x14ac:dyDescent="0.25">
      <c r="C64" s="6"/>
      <c r="D64" t="s">
        <v>21</v>
      </c>
      <c r="E64" s="6"/>
      <c r="F64" s="5">
        <v>385</v>
      </c>
      <c r="G64" s="5">
        <v>155</v>
      </c>
      <c r="H64" s="6"/>
      <c r="L64" s="9" t="s">
        <v>21</v>
      </c>
      <c r="M64" s="11"/>
      <c r="N64" s="10">
        <v>319</v>
      </c>
      <c r="O64" s="10"/>
    </row>
    <row r="65" spans="2:15" x14ac:dyDescent="0.25">
      <c r="B65" s="7"/>
      <c r="C65" s="5"/>
      <c r="D65" t="s">
        <v>22</v>
      </c>
      <c r="E65" s="5"/>
      <c r="F65" s="10">
        <v>879</v>
      </c>
      <c r="H65" s="5"/>
      <c r="L65" s="9" t="s">
        <v>22</v>
      </c>
      <c r="M65" s="10"/>
      <c r="N65" s="10">
        <v>926</v>
      </c>
      <c r="O65" s="10">
        <v>1009</v>
      </c>
    </row>
    <row r="66" spans="2:15" x14ac:dyDescent="0.25">
      <c r="B66" s="7"/>
      <c r="C66" s="5"/>
      <c r="D66" t="s">
        <v>23</v>
      </c>
      <c r="E66" s="5"/>
      <c r="F66" s="5">
        <v>1917</v>
      </c>
      <c r="G66" s="5">
        <v>1291</v>
      </c>
      <c r="H66" s="5"/>
      <c r="L66" s="9" t="s">
        <v>23</v>
      </c>
      <c r="M66" s="10"/>
      <c r="N66" s="10">
        <v>162</v>
      </c>
      <c r="O66" s="10">
        <v>109</v>
      </c>
    </row>
    <row r="67" spans="2:15" s="9" customFormat="1" x14ac:dyDescent="0.25">
      <c r="B67" s="12"/>
      <c r="C67" s="10"/>
      <c r="D67" s="9" t="s">
        <v>24</v>
      </c>
      <c r="E67" s="10"/>
      <c r="F67" s="5">
        <v>166</v>
      </c>
      <c r="G67" s="5">
        <v>110</v>
      </c>
      <c r="H67" s="10"/>
      <c r="L67" s="9" t="s">
        <v>24</v>
      </c>
      <c r="M67" s="10"/>
      <c r="N67" s="10">
        <v>235</v>
      </c>
      <c r="O67" s="10">
        <v>439</v>
      </c>
    </row>
    <row r="68" spans="2:15" s="9" customFormat="1" x14ac:dyDescent="0.25">
      <c r="B68" s="12"/>
      <c r="C68" s="10"/>
      <c r="D68" s="9" t="s">
        <v>51</v>
      </c>
      <c r="E68" s="10"/>
      <c r="F68" s="10">
        <v>532</v>
      </c>
      <c r="G68" s="10">
        <v>315</v>
      </c>
      <c r="H68" s="10"/>
      <c r="L68" s="9" t="s">
        <v>51</v>
      </c>
      <c r="M68" s="10"/>
      <c r="N68" s="10">
        <v>98</v>
      </c>
      <c r="O68" s="10">
        <v>135</v>
      </c>
    </row>
    <row r="69" spans="2:15" x14ac:dyDescent="0.25">
      <c r="F69" s="10"/>
      <c r="G69" s="14"/>
      <c r="H69" s="9"/>
      <c r="I69" s="9"/>
      <c r="J69" s="9"/>
      <c r="K69" s="9"/>
      <c r="L69" s="9"/>
      <c r="M69" s="9"/>
      <c r="N69" s="14"/>
      <c r="O69" s="14"/>
    </row>
    <row r="70" spans="2:15" x14ac:dyDescent="0.25">
      <c r="C70" s="6"/>
      <c r="E70" s="6"/>
      <c r="F70" s="6"/>
      <c r="G70" s="6"/>
      <c r="H70" s="6"/>
      <c r="L70" s="9"/>
      <c r="M70" s="11"/>
      <c r="N70" s="11"/>
      <c r="O70" s="11"/>
    </row>
    <row r="71" spans="2:15" x14ac:dyDescent="0.25">
      <c r="B71" s="7"/>
      <c r="C71" s="5"/>
      <c r="E71" s="5"/>
      <c r="F71" s="6" t="s">
        <v>28</v>
      </c>
      <c r="G71" s="5"/>
      <c r="H71" s="5"/>
      <c r="L71" s="9"/>
      <c r="M71" s="10"/>
      <c r="N71" s="11" t="s">
        <v>28</v>
      </c>
      <c r="O71" s="10"/>
    </row>
    <row r="72" spans="2:15" x14ac:dyDescent="0.25">
      <c r="B72" s="7"/>
      <c r="C72" s="5"/>
      <c r="D72" s="5"/>
      <c r="E72" s="5"/>
      <c r="F72" t="s">
        <v>1</v>
      </c>
      <c r="G72" t="s">
        <v>15</v>
      </c>
      <c r="H72" s="5"/>
      <c r="L72" s="10"/>
      <c r="M72" s="10"/>
      <c r="N72" s="9" t="s">
        <v>1</v>
      </c>
      <c r="O72" s="9" t="s">
        <v>15</v>
      </c>
    </row>
    <row r="73" spans="2:15" x14ac:dyDescent="0.25">
      <c r="B73" s="7"/>
      <c r="C73" s="5"/>
      <c r="D73" t="s">
        <v>16</v>
      </c>
      <c r="E73" s="5"/>
      <c r="F73" s="5">
        <v>25</v>
      </c>
      <c r="G73" s="5">
        <v>25</v>
      </c>
      <c r="H73" s="5"/>
      <c r="L73" s="9" t="s">
        <v>16</v>
      </c>
      <c r="M73" s="10"/>
      <c r="N73" s="10">
        <v>24</v>
      </c>
      <c r="O73" s="10">
        <v>28</v>
      </c>
    </row>
    <row r="74" spans="2:15" x14ac:dyDescent="0.25">
      <c r="D74" t="s">
        <v>17</v>
      </c>
      <c r="F74" s="5">
        <v>12</v>
      </c>
      <c r="G74" s="5">
        <v>17</v>
      </c>
      <c r="L74" s="9" t="s">
        <v>17</v>
      </c>
      <c r="M74" s="9"/>
      <c r="N74" s="10">
        <v>19</v>
      </c>
      <c r="O74" s="10">
        <v>19</v>
      </c>
    </row>
    <row r="75" spans="2:15" x14ac:dyDescent="0.25">
      <c r="D75" t="s">
        <v>18</v>
      </c>
      <c r="F75" s="5">
        <v>32</v>
      </c>
      <c r="G75" s="5">
        <v>40</v>
      </c>
      <c r="L75" s="9" t="s">
        <v>18</v>
      </c>
      <c r="M75" s="9"/>
      <c r="N75" s="10">
        <v>36</v>
      </c>
      <c r="O75" s="10"/>
    </row>
    <row r="76" spans="2:15" x14ac:dyDescent="0.25">
      <c r="D76" t="s">
        <v>19</v>
      </c>
      <c r="F76" s="5">
        <v>19</v>
      </c>
      <c r="G76" s="5">
        <v>37</v>
      </c>
      <c r="L76" s="9" t="s">
        <v>19</v>
      </c>
      <c r="M76" s="9"/>
      <c r="N76" s="10">
        <v>28</v>
      </c>
      <c r="O76" s="10">
        <v>17</v>
      </c>
    </row>
    <row r="77" spans="2:15" x14ac:dyDescent="0.25">
      <c r="D77" t="s">
        <v>20</v>
      </c>
      <c r="F77" s="5">
        <v>33</v>
      </c>
      <c r="G77" s="5">
        <v>34</v>
      </c>
      <c r="L77" s="9" t="s">
        <v>20</v>
      </c>
      <c r="M77" s="9"/>
      <c r="N77" s="10">
        <v>35</v>
      </c>
      <c r="O77" s="10">
        <v>36</v>
      </c>
    </row>
    <row r="78" spans="2:15" x14ac:dyDescent="0.25">
      <c r="D78" t="s">
        <v>21</v>
      </c>
      <c r="F78" s="5">
        <v>37</v>
      </c>
      <c r="G78" s="5">
        <v>43</v>
      </c>
      <c r="L78" s="9" t="s">
        <v>21</v>
      </c>
      <c r="M78" s="9"/>
      <c r="N78" s="10">
        <v>17</v>
      </c>
      <c r="O78" s="10"/>
    </row>
    <row r="79" spans="2:15" x14ac:dyDescent="0.25">
      <c r="D79" t="s">
        <v>22</v>
      </c>
      <c r="F79" s="5">
        <v>20</v>
      </c>
      <c r="G79" s="5"/>
      <c r="L79" s="9" t="s">
        <v>22</v>
      </c>
      <c r="M79" s="9"/>
      <c r="N79" s="10">
        <v>29</v>
      </c>
      <c r="O79" s="10">
        <v>33</v>
      </c>
    </row>
    <row r="80" spans="2:15" x14ac:dyDescent="0.25">
      <c r="D80" t="s">
        <v>23</v>
      </c>
      <c r="F80" s="5">
        <v>17</v>
      </c>
      <c r="G80" s="5">
        <v>30</v>
      </c>
      <c r="L80" s="9" t="s">
        <v>23</v>
      </c>
      <c r="M80" s="9"/>
      <c r="N80" s="10">
        <v>31</v>
      </c>
      <c r="O80" s="10">
        <v>28</v>
      </c>
    </row>
    <row r="81" spans="4:15" x14ac:dyDescent="0.25">
      <c r="D81" t="s">
        <v>24</v>
      </c>
      <c r="F81" s="5">
        <v>38</v>
      </c>
      <c r="G81" s="5">
        <v>34</v>
      </c>
      <c r="L81" s="9" t="s">
        <v>24</v>
      </c>
      <c r="M81" s="9"/>
      <c r="N81" s="10">
        <v>15</v>
      </c>
      <c r="O81" s="10">
        <v>22</v>
      </c>
    </row>
    <row r="82" spans="4:15" x14ac:dyDescent="0.25">
      <c r="D82" t="s">
        <v>51</v>
      </c>
      <c r="F82" s="10">
        <v>15</v>
      </c>
      <c r="G82" s="10">
        <v>33</v>
      </c>
      <c r="L82" s="9" t="s">
        <v>51</v>
      </c>
      <c r="M82" s="9"/>
      <c r="N82" s="10">
        <v>21</v>
      </c>
      <c r="O82" s="10">
        <v>24</v>
      </c>
    </row>
    <row r="83" spans="4:15" x14ac:dyDescent="0.25">
      <c r="F83" s="10"/>
      <c r="G83" s="14"/>
      <c r="H83" s="9"/>
      <c r="I83" s="9"/>
      <c r="J83" s="9"/>
      <c r="K83" s="9"/>
      <c r="L83" s="9"/>
      <c r="M83" s="9"/>
      <c r="N83" s="14"/>
      <c r="O83" s="14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89"/>
  <sheetViews>
    <sheetView topLeftCell="A13" workbookViewId="0">
      <selection activeCell="B16" sqref="B16"/>
    </sheetView>
  </sheetViews>
  <sheetFormatPr defaultRowHeight="15" x14ac:dyDescent="0.25"/>
  <cols>
    <col min="9" max="9" width="9.28515625" customWidth="1"/>
    <col min="10" max="10" width="9.28515625" style="9" customWidth="1"/>
    <col min="11" max="11" width="9.140625" style="3"/>
    <col min="18" max="18" width="9.140625" style="9"/>
    <col min="19" max="19" width="9.140625" style="3"/>
  </cols>
  <sheetData>
    <row r="1" spans="1:19" x14ac:dyDescent="0.25">
      <c r="K1"/>
      <c r="S1"/>
    </row>
    <row r="2" spans="1:19" x14ac:dyDescent="0.25">
      <c r="D2" t="s">
        <v>10</v>
      </c>
      <c r="K2"/>
      <c r="S2"/>
    </row>
    <row r="3" spans="1:19" x14ac:dyDescent="0.25">
      <c r="K3"/>
      <c r="S3"/>
    </row>
    <row r="4" spans="1:19" x14ac:dyDescent="0.25">
      <c r="K4"/>
      <c r="S4"/>
    </row>
    <row r="5" spans="1:19" ht="15.75" customHeight="1" x14ac:dyDescent="0.25">
      <c r="K5"/>
      <c r="S5"/>
    </row>
    <row r="6" spans="1:19" x14ac:dyDescent="0.25">
      <c r="A6" t="s">
        <v>5</v>
      </c>
      <c r="D6" t="s">
        <v>11</v>
      </c>
      <c r="K6"/>
      <c r="S6"/>
    </row>
    <row r="7" spans="1:19" x14ac:dyDescent="0.25">
      <c r="D7" t="s">
        <v>67</v>
      </c>
      <c r="K7"/>
      <c r="S7"/>
    </row>
    <row r="8" spans="1:19" s="9" customFormat="1" x14ac:dyDescent="0.25"/>
    <row r="9" spans="1:19" x14ac:dyDescent="0.25">
      <c r="A9" t="s">
        <v>71</v>
      </c>
      <c r="K9"/>
      <c r="S9"/>
    </row>
    <row r="10" spans="1:19" x14ac:dyDescent="0.25">
      <c r="A10" t="s">
        <v>7</v>
      </c>
      <c r="D10" t="s">
        <v>8</v>
      </c>
      <c r="K10"/>
      <c r="S10"/>
    </row>
    <row r="11" spans="1:19" x14ac:dyDescent="0.25">
      <c r="D11" t="s">
        <v>69</v>
      </c>
      <c r="K11"/>
      <c r="S11"/>
    </row>
    <row r="12" spans="1:19" x14ac:dyDescent="0.25">
      <c r="D12" t="s">
        <v>68</v>
      </c>
      <c r="K12"/>
      <c r="S12"/>
    </row>
    <row r="13" spans="1:19" x14ac:dyDescent="0.25">
      <c r="K13"/>
      <c r="S13"/>
    </row>
    <row r="14" spans="1:19" s="9" customFormat="1" x14ac:dyDescent="0.25">
      <c r="A14" s="9" t="s">
        <v>12</v>
      </c>
    </row>
    <row r="15" spans="1:19" s="9" customFormat="1" x14ac:dyDescent="0.25"/>
    <row r="16" spans="1:19" s="9" customFormat="1" x14ac:dyDescent="0.25">
      <c r="B16" s="9" t="s">
        <v>76</v>
      </c>
    </row>
    <row r="17" spans="2:25" x14ac:dyDescent="0.25">
      <c r="F17" t="s">
        <v>0</v>
      </c>
      <c r="M17" t="s">
        <v>73</v>
      </c>
      <c r="U17" t="s">
        <v>74</v>
      </c>
    </row>
    <row r="18" spans="2:25" x14ac:dyDescent="0.25">
      <c r="C18">
        <v>1</v>
      </c>
      <c r="D18">
        <v>2</v>
      </c>
      <c r="E18">
        <v>3</v>
      </c>
      <c r="F18">
        <v>4</v>
      </c>
      <c r="G18">
        <v>5</v>
      </c>
      <c r="H18">
        <v>6</v>
      </c>
      <c r="I18">
        <v>7</v>
      </c>
      <c r="K18" s="3">
        <v>1</v>
      </c>
      <c r="L18">
        <v>2</v>
      </c>
      <c r="M18">
        <v>3</v>
      </c>
      <c r="N18">
        <v>4</v>
      </c>
      <c r="O18">
        <v>5</v>
      </c>
      <c r="P18">
        <v>6</v>
      </c>
      <c r="Q18">
        <v>7</v>
      </c>
      <c r="S18" s="3">
        <v>1</v>
      </c>
      <c r="T18">
        <v>2</v>
      </c>
      <c r="U18">
        <v>3</v>
      </c>
      <c r="V18">
        <v>4</v>
      </c>
      <c r="W18">
        <v>5</v>
      </c>
      <c r="X18">
        <v>6</v>
      </c>
      <c r="Y18">
        <v>7</v>
      </c>
    </row>
    <row r="19" spans="2:25" s="9" customFormat="1" x14ac:dyDescent="0.25">
      <c r="K19" s="3"/>
      <c r="S19" s="3"/>
    </row>
    <row r="20" spans="2:25" x14ac:dyDescent="0.25">
      <c r="B20" t="s">
        <v>75</v>
      </c>
    </row>
    <row r="21" spans="2:25" x14ac:dyDescent="0.25">
      <c r="B21" s="2">
        <v>0</v>
      </c>
      <c r="C21" s="1">
        <v>82.758619999999993</v>
      </c>
      <c r="D21" s="1">
        <v>113.33329999999999</v>
      </c>
      <c r="E21" s="1">
        <v>88.965519999999998</v>
      </c>
      <c r="F21" s="1">
        <v>140</v>
      </c>
      <c r="G21" s="1">
        <v>68.965519999999998</v>
      </c>
      <c r="H21" s="1">
        <v>57.692309999999999</v>
      </c>
      <c r="I21" s="1">
        <v>47.419350000000001</v>
      </c>
      <c r="J21" s="1"/>
      <c r="K21" s="4">
        <v>101.44929999999999</v>
      </c>
      <c r="L21" s="1">
        <v>98.4375</v>
      </c>
      <c r="M21" s="1">
        <v>60.714289999999998</v>
      </c>
      <c r="N21" s="1">
        <v>73.333340000000007</v>
      </c>
      <c r="O21" s="1">
        <v>81.25</v>
      </c>
      <c r="P21" s="1">
        <v>80</v>
      </c>
      <c r="Q21" s="1">
        <v>93.333340000000007</v>
      </c>
      <c r="R21" s="1"/>
      <c r="S21" s="4">
        <v>66.666659999999993</v>
      </c>
      <c r="T21" s="1">
        <v>102.1875</v>
      </c>
      <c r="U21" s="1">
        <v>119.66670000000001</v>
      </c>
      <c r="V21" s="1">
        <v>153.84620000000001</v>
      </c>
      <c r="W21" s="1">
        <v>70</v>
      </c>
      <c r="X21" s="1">
        <v>128.13560000000001</v>
      </c>
      <c r="Y21" s="1">
        <v>62.091500000000003</v>
      </c>
    </row>
    <row r="22" spans="2:25" x14ac:dyDescent="0.25">
      <c r="B22" s="2">
        <v>30</v>
      </c>
      <c r="C22" s="1">
        <v>68.965519999999998</v>
      </c>
      <c r="D22" s="1">
        <v>100</v>
      </c>
      <c r="E22" s="1">
        <v>82.068960000000004</v>
      </c>
      <c r="F22" s="1">
        <v>72.666659999999993</v>
      </c>
      <c r="G22" s="1">
        <v>58.620690000000003</v>
      </c>
      <c r="H22" s="1">
        <v>50.76923</v>
      </c>
      <c r="I22" s="1">
        <v>20</v>
      </c>
      <c r="J22" s="1"/>
      <c r="K22" s="4">
        <v>112.1739</v>
      </c>
      <c r="L22" s="1">
        <v>59.375</v>
      </c>
      <c r="M22" s="1">
        <v>60.357140000000001</v>
      </c>
      <c r="N22" s="1">
        <v>60.317459999999997</v>
      </c>
      <c r="O22" s="1">
        <v>78.75</v>
      </c>
      <c r="P22" s="1">
        <v>40</v>
      </c>
      <c r="Q22" s="1">
        <v>70</v>
      </c>
      <c r="R22" s="1"/>
      <c r="S22" s="4">
        <v>63</v>
      </c>
      <c r="T22" s="1">
        <v>101.875</v>
      </c>
      <c r="U22" s="1">
        <v>134.66669999999999</v>
      </c>
      <c r="V22" s="1">
        <v>134.61539999999999</v>
      </c>
      <c r="W22" s="1">
        <v>65</v>
      </c>
      <c r="X22" s="1">
        <v>113.55929999999999</v>
      </c>
      <c r="Y22" s="1">
        <v>84.967320000000001</v>
      </c>
    </row>
    <row r="23" spans="2:25" x14ac:dyDescent="0.25">
      <c r="B23" s="2">
        <v>60</v>
      </c>
      <c r="C23" s="1">
        <v>86.206890000000001</v>
      </c>
      <c r="D23" s="1">
        <v>85.333340000000007</v>
      </c>
      <c r="E23" s="1">
        <v>75.862070000000003</v>
      </c>
      <c r="F23" s="1">
        <v>26.66667</v>
      </c>
      <c r="G23" s="1">
        <v>48.275860000000002</v>
      </c>
      <c r="H23" s="1">
        <v>35</v>
      </c>
      <c r="I23" s="1">
        <v>24.51613</v>
      </c>
      <c r="J23" s="1"/>
      <c r="K23" s="4">
        <v>90.144930000000002</v>
      </c>
      <c r="L23" s="1">
        <v>55.9375</v>
      </c>
      <c r="M23" s="1">
        <v>54.642859999999999</v>
      </c>
      <c r="N23" s="1">
        <v>67.936509999999998</v>
      </c>
      <c r="O23" s="1">
        <v>63.75</v>
      </c>
      <c r="P23" s="1">
        <v>41.666670000000003</v>
      </c>
      <c r="Q23" s="1">
        <v>63.333329999999997</v>
      </c>
      <c r="R23" s="1"/>
      <c r="S23" s="4">
        <v>73</v>
      </c>
      <c r="T23" s="1">
        <v>111.875</v>
      </c>
      <c r="U23" s="1">
        <v>131</v>
      </c>
      <c r="V23" s="1">
        <v>137.69229999999999</v>
      </c>
      <c r="W23" s="1">
        <v>65</v>
      </c>
      <c r="X23" s="1">
        <v>106.10169999999999</v>
      </c>
      <c r="Y23" s="1">
        <v>49.01961</v>
      </c>
    </row>
    <row r="24" spans="2:25" x14ac:dyDescent="0.25">
      <c r="B24" s="2">
        <v>90</v>
      </c>
      <c r="C24" s="1">
        <v>89.655169999999998</v>
      </c>
      <c r="D24" s="1">
        <v>83.333340000000007</v>
      </c>
      <c r="E24" s="1">
        <v>79.655169999999998</v>
      </c>
      <c r="F24" s="1">
        <v>46.666670000000003</v>
      </c>
      <c r="G24" s="1">
        <v>41.379309999999997</v>
      </c>
      <c r="H24" s="1">
        <v>23.076920000000001</v>
      </c>
      <c r="I24" s="1">
        <v>25.161290000000001</v>
      </c>
      <c r="J24" s="1"/>
      <c r="K24" s="4">
        <v>95.652180000000001</v>
      </c>
      <c r="L24" s="1">
        <v>81.875</v>
      </c>
      <c r="M24" s="1">
        <v>49.285710000000002</v>
      </c>
      <c r="N24" s="1">
        <v>65.079369999999997</v>
      </c>
      <c r="O24" s="1">
        <v>68.75</v>
      </c>
      <c r="P24" s="1">
        <v>36</v>
      </c>
      <c r="Q24" s="1">
        <v>76.666659999999993</v>
      </c>
      <c r="R24" s="1"/>
      <c r="S24" s="4">
        <v>83.333340000000007</v>
      </c>
      <c r="T24" s="1">
        <v>103.4375</v>
      </c>
      <c r="U24" s="1">
        <v>133</v>
      </c>
      <c r="V24" s="1">
        <v>115.7692</v>
      </c>
      <c r="W24" s="1">
        <v>65</v>
      </c>
      <c r="X24" s="1">
        <v>102.7119</v>
      </c>
      <c r="Y24" s="1">
        <v>48.692810000000001</v>
      </c>
    </row>
    <row r="25" spans="2:25" x14ac:dyDescent="0.25">
      <c r="B25" s="2">
        <v>120</v>
      </c>
      <c r="C25" s="1">
        <v>84.482759999999999</v>
      </c>
      <c r="D25" s="1">
        <v>64</v>
      </c>
      <c r="E25" s="1">
        <v>77.241380000000007</v>
      </c>
      <c r="F25" s="1">
        <v>47</v>
      </c>
      <c r="G25" s="1">
        <v>44.827590000000001</v>
      </c>
      <c r="H25" s="1">
        <v>30.76923</v>
      </c>
      <c r="I25" s="1">
        <v>24.193549999999998</v>
      </c>
      <c r="J25" s="1"/>
      <c r="K25" s="4">
        <v>86.956519999999998</v>
      </c>
      <c r="L25" s="1">
        <v>91.875</v>
      </c>
      <c r="M25" s="1">
        <v>45.357140000000001</v>
      </c>
      <c r="N25" s="1">
        <v>57.77778</v>
      </c>
      <c r="O25" s="1">
        <v>71.5625</v>
      </c>
      <c r="P25" s="1">
        <v>37.666670000000003</v>
      </c>
      <c r="Q25" s="1">
        <v>67</v>
      </c>
      <c r="R25" s="1"/>
      <c r="S25" s="4">
        <v>83.666659999999993</v>
      </c>
      <c r="T25" s="1">
        <v>112.5</v>
      </c>
      <c r="U25" s="1">
        <v>135.33330000000001</v>
      </c>
      <c r="V25" s="1">
        <v>116.92310000000001</v>
      </c>
      <c r="W25" s="1">
        <v>70</v>
      </c>
      <c r="X25" s="1">
        <v>95.593220000000002</v>
      </c>
      <c r="Y25" s="1">
        <v>71.895420000000001</v>
      </c>
    </row>
    <row r="26" spans="2:25" x14ac:dyDescent="0.25">
      <c r="B26" s="2">
        <v>150</v>
      </c>
      <c r="C26" s="1">
        <v>84.482759999999999</v>
      </c>
      <c r="D26" s="1">
        <v>65.666659999999993</v>
      </c>
      <c r="E26" s="1">
        <v>77.931039999999996</v>
      </c>
      <c r="F26" s="1">
        <v>32.666670000000003</v>
      </c>
      <c r="G26" s="1">
        <v>48.275860000000002</v>
      </c>
      <c r="H26" s="1">
        <v>46.153849999999998</v>
      </c>
      <c r="I26" s="1">
        <v>22.903220000000001</v>
      </c>
      <c r="J26" s="1"/>
      <c r="K26" s="4">
        <v>69.275360000000006</v>
      </c>
      <c r="L26" s="1">
        <v>96.875</v>
      </c>
      <c r="M26" s="1">
        <v>44.642859999999999</v>
      </c>
      <c r="N26" s="1">
        <v>63.809519999999999</v>
      </c>
      <c r="O26" s="1">
        <v>70.3125</v>
      </c>
      <c r="P26" s="1">
        <v>31.33333</v>
      </c>
      <c r="Q26" s="1">
        <v>63.333329999999997</v>
      </c>
      <c r="R26" s="1"/>
      <c r="S26" s="4">
        <v>84</v>
      </c>
      <c r="T26" s="1">
        <v>116.25</v>
      </c>
      <c r="U26" s="1">
        <v>133.66669999999999</v>
      </c>
      <c r="V26" s="1">
        <v>121.5385</v>
      </c>
      <c r="W26" s="1">
        <v>60</v>
      </c>
      <c r="X26" s="1">
        <v>102.3729</v>
      </c>
      <c r="Y26" s="1">
        <v>67.320260000000005</v>
      </c>
    </row>
    <row r="27" spans="2:25" x14ac:dyDescent="0.25">
      <c r="B27" s="2">
        <v>180</v>
      </c>
      <c r="C27" s="1">
        <v>87.586200000000005</v>
      </c>
      <c r="D27" s="1">
        <v>36.666670000000003</v>
      </c>
      <c r="E27" s="1">
        <v>72.758619999999993</v>
      </c>
      <c r="F27" s="1">
        <v>34</v>
      </c>
      <c r="G27" s="1">
        <v>44.827590000000001</v>
      </c>
      <c r="H27" s="1">
        <v>38.461539999999999</v>
      </c>
      <c r="I27" s="1">
        <v>25.161290000000001</v>
      </c>
      <c r="J27" s="1"/>
      <c r="K27" s="4">
        <v>89.565219999999997</v>
      </c>
      <c r="L27" s="1">
        <v>78.75</v>
      </c>
      <c r="M27" s="1">
        <v>60.357140000000001</v>
      </c>
      <c r="N27" s="1">
        <v>57.460320000000003</v>
      </c>
      <c r="O27" s="1">
        <v>59.375</v>
      </c>
      <c r="P27" s="1">
        <v>30</v>
      </c>
      <c r="Q27" s="1">
        <v>70.333340000000007</v>
      </c>
      <c r="R27" s="1"/>
      <c r="S27" s="4">
        <v>81.333340000000007</v>
      </c>
      <c r="T27" s="1">
        <v>110</v>
      </c>
      <c r="U27" s="1">
        <v>131.33330000000001</v>
      </c>
      <c r="V27" s="1">
        <v>121.1538</v>
      </c>
      <c r="W27" s="1">
        <v>75</v>
      </c>
      <c r="X27" s="1">
        <v>114.2373</v>
      </c>
      <c r="Y27" s="1">
        <v>71.568629999999999</v>
      </c>
    </row>
    <row r="28" spans="2:25" x14ac:dyDescent="0.25">
      <c r="B28" s="2"/>
      <c r="C28" s="1"/>
      <c r="D28" s="1"/>
      <c r="E28" s="1"/>
      <c r="F28" s="1"/>
      <c r="G28" s="1"/>
      <c r="H28" s="1"/>
      <c r="I28" s="1"/>
      <c r="J28" s="1"/>
      <c r="K28" s="4"/>
      <c r="L28" s="1"/>
      <c r="M28" s="1"/>
      <c r="N28" s="1"/>
      <c r="O28" s="1"/>
      <c r="P28" s="1"/>
      <c r="Q28" s="1"/>
      <c r="R28" s="1"/>
      <c r="S28" s="4"/>
      <c r="T28" s="1"/>
      <c r="U28" s="1"/>
      <c r="V28" s="1"/>
      <c r="W28" s="1"/>
      <c r="X28" s="1"/>
      <c r="Y28" s="1"/>
    </row>
    <row r="29" spans="2:25" x14ac:dyDescent="0.25">
      <c r="B29" t="s">
        <v>77</v>
      </c>
    </row>
    <row r="30" spans="2:25" x14ac:dyDescent="0.25">
      <c r="B30" s="2" t="s">
        <v>1</v>
      </c>
      <c r="C30" s="1">
        <v>64.400000000000006</v>
      </c>
      <c r="D30" s="1">
        <v>45.01</v>
      </c>
      <c r="E30" s="1">
        <v>58.9</v>
      </c>
      <c r="F30" s="1">
        <v>50.07</v>
      </c>
      <c r="G30" s="1">
        <v>43.79</v>
      </c>
      <c r="H30" s="1">
        <v>53.76</v>
      </c>
      <c r="I30" s="1">
        <v>48.01</v>
      </c>
      <c r="J30" s="1"/>
      <c r="K30" s="4">
        <v>53.15</v>
      </c>
      <c r="L30" s="1">
        <v>45.12</v>
      </c>
      <c r="M30" s="1">
        <v>56.82</v>
      </c>
      <c r="N30" s="1">
        <v>63.19</v>
      </c>
      <c r="O30" s="1">
        <v>63.77</v>
      </c>
      <c r="P30" s="1">
        <v>75.959999999999994</v>
      </c>
      <c r="Q30" s="1">
        <v>54.69</v>
      </c>
      <c r="R30" s="1"/>
      <c r="S30" s="4">
        <v>59.08</v>
      </c>
      <c r="T30" s="1">
        <v>56.11</v>
      </c>
      <c r="U30" s="1">
        <v>59.72</v>
      </c>
      <c r="V30" s="1">
        <v>54.73</v>
      </c>
      <c r="W30" s="1">
        <v>54.33</v>
      </c>
      <c r="X30" s="1">
        <v>54.88</v>
      </c>
      <c r="Y30" s="1">
        <v>68.52</v>
      </c>
    </row>
    <row r="31" spans="2:25" x14ac:dyDescent="0.25">
      <c r="B31" s="2">
        <v>0</v>
      </c>
      <c r="C31" s="1">
        <v>64.95</v>
      </c>
      <c r="D31" s="1">
        <v>30.63</v>
      </c>
      <c r="E31" s="1">
        <v>34.950000000000003</v>
      </c>
      <c r="F31" s="1">
        <v>55.59</v>
      </c>
      <c r="G31" s="1">
        <v>39.44</v>
      </c>
      <c r="H31" s="1">
        <v>37.15</v>
      </c>
      <c r="I31" s="1">
        <v>33.06</v>
      </c>
      <c r="J31" s="1"/>
      <c r="K31" s="4">
        <v>23.71</v>
      </c>
      <c r="L31" s="1">
        <v>31.07</v>
      </c>
      <c r="M31" s="1">
        <v>55.59</v>
      </c>
      <c r="N31" s="1">
        <v>53.89</v>
      </c>
      <c r="O31" s="1">
        <v>19.84</v>
      </c>
      <c r="P31" s="1">
        <v>37.58</v>
      </c>
      <c r="Q31" s="1">
        <v>54.45</v>
      </c>
      <c r="R31" s="1"/>
      <c r="S31" s="4">
        <v>43.4</v>
      </c>
      <c r="T31" s="1">
        <v>49.37</v>
      </c>
      <c r="U31" s="1">
        <v>50.23</v>
      </c>
      <c r="V31" s="1">
        <v>59.64</v>
      </c>
      <c r="W31" s="1">
        <v>40.909999999999997</v>
      </c>
      <c r="X31" s="1">
        <v>63.35</v>
      </c>
      <c r="Y31" s="1">
        <v>49.66</v>
      </c>
    </row>
    <row r="32" spans="2:25" x14ac:dyDescent="0.25">
      <c r="B32" s="2">
        <v>30</v>
      </c>
      <c r="C32" s="1">
        <v>60.63</v>
      </c>
      <c r="D32" s="1">
        <v>48.64</v>
      </c>
      <c r="E32" s="1">
        <v>34.869999999999997</v>
      </c>
      <c r="F32" s="1">
        <v>62</v>
      </c>
      <c r="G32" s="1">
        <v>29.3</v>
      </c>
      <c r="H32" s="1">
        <v>36.26</v>
      </c>
      <c r="I32" s="1">
        <v>26.94</v>
      </c>
      <c r="J32" s="1"/>
      <c r="K32" s="4">
        <v>62.32</v>
      </c>
      <c r="L32" s="1">
        <v>25.42</v>
      </c>
      <c r="M32" s="1">
        <v>39.18</v>
      </c>
      <c r="N32" s="1">
        <v>47.78</v>
      </c>
      <c r="O32" s="1">
        <v>52.84</v>
      </c>
      <c r="P32" s="1">
        <v>38.04</v>
      </c>
      <c r="Q32" s="1">
        <v>52.91</v>
      </c>
      <c r="R32" s="1"/>
      <c r="S32" s="4">
        <v>46.12</v>
      </c>
      <c r="T32" s="1">
        <v>42.19</v>
      </c>
      <c r="U32" s="1">
        <v>63.87</v>
      </c>
      <c r="V32" s="1">
        <v>69.72</v>
      </c>
      <c r="W32" s="1">
        <v>52.75</v>
      </c>
      <c r="X32" s="1">
        <v>41.54</v>
      </c>
      <c r="Y32" s="1">
        <v>60.47</v>
      </c>
    </row>
    <row r="33" spans="2:25" x14ac:dyDescent="0.25">
      <c r="B33" s="2">
        <v>60</v>
      </c>
      <c r="C33" s="1">
        <v>59.79</v>
      </c>
      <c r="D33" s="1">
        <v>52.09</v>
      </c>
      <c r="E33" s="1">
        <v>33.270000000000003</v>
      </c>
      <c r="F33" s="1">
        <v>51.97</v>
      </c>
      <c r="G33" s="1">
        <v>28.29</v>
      </c>
      <c r="H33" s="1">
        <v>23.65</v>
      </c>
      <c r="I33" s="1">
        <v>23.51</v>
      </c>
      <c r="J33" s="1"/>
      <c r="K33" s="4">
        <v>55.4</v>
      </c>
      <c r="L33" s="1">
        <v>26.67</v>
      </c>
      <c r="M33" s="1">
        <v>39.69</v>
      </c>
      <c r="N33" s="1">
        <v>55.42</v>
      </c>
      <c r="O33" s="1">
        <v>48.03</v>
      </c>
      <c r="P33" s="1">
        <v>33.35</v>
      </c>
      <c r="Q33" s="1">
        <v>46.07</v>
      </c>
      <c r="R33" s="1"/>
      <c r="S33" s="4">
        <v>59.74</v>
      </c>
      <c r="T33" s="1">
        <v>40.1</v>
      </c>
      <c r="U33" s="1">
        <v>66.97</v>
      </c>
      <c r="V33" s="1">
        <v>68.11</v>
      </c>
      <c r="W33" s="1">
        <v>48.71</v>
      </c>
      <c r="X33" s="1">
        <v>40.18</v>
      </c>
      <c r="Y33" s="1">
        <v>61.4</v>
      </c>
    </row>
    <row r="34" spans="2:25" x14ac:dyDescent="0.25">
      <c r="B34" s="2">
        <v>90</v>
      </c>
      <c r="C34" s="1">
        <v>61.73</v>
      </c>
      <c r="D34" s="1">
        <v>50.12</v>
      </c>
      <c r="E34" s="1">
        <v>33.979999999999997</v>
      </c>
      <c r="F34" s="1">
        <v>38.270000000000003</v>
      </c>
      <c r="G34" s="1">
        <v>32.14</v>
      </c>
      <c r="H34" s="1">
        <v>16.7</v>
      </c>
      <c r="I34" s="1">
        <v>25.85</v>
      </c>
      <c r="J34" s="1"/>
      <c r="K34" s="4">
        <v>62.1</v>
      </c>
      <c r="L34" s="1">
        <v>29.35</v>
      </c>
      <c r="M34" s="1">
        <v>39.869999999999997</v>
      </c>
      <c r="N34" s="1">
        <v>56.48</v>
      </c>
      <c r="O34" s="1">
        <v>51.69</v>
      </c>
      <c r="P34" s="1">
        <v>26.32</v>
      </c>
      <c r="Q34" s="1">
        <v>46.86</v>
      </c>
      <c r="R34" s="1"/>
      <c r="S34" s="4">
        <v>56.05</v>
      </c>
      <c r="T34" s="1">
        <v>36.729999999999997</v>
      </c>
      <c r="U34" s="1">
        <v>66.44</v>
      </c>
      <c r="V34" s="1">
        <v>63.03</v>
      </c>
      <c r="W34" s="1">
        <v>42.94</v>
      </c>
      <c r="X34" s="1">
        <v>34.42</v>
      </c>
      <c r="Y34" s="1">
        <v>68.28</v>
      </c>
    </row>
    <row r="35" spans="2:25" x14ac:dyDescent="0.25">
      <c r="B35" s="2">
        <v>120</v>
      </c>
      <c r="C35" s="1">
        <v>58.63</v>
      </c>
      <c r="D35" s="1">
        <v>42.53</v>
      </c>
      <c r="E35" s="1">
        <v>33.32</v>
      </c>
      <c r="F35" s="1">
        <v>51.77</v>
      </c>
      <c r="G35" s="1">
        <v>33.14</v>
      </c>
      <c r="H35" s="1">
        <v>20.23</v>
      </c>
      <c r="I35" s="1">
        <v>23.83</v>
      </c>
      <c r="J35" s="1"/>
      <c r="K35" s="4">
        <v>59.12</v>
      </c>
      <c r="L35" s="1">
        <v>24.96</v>
      </c>
      <c r="M35" s="1">
        <v>36.479999999999997</v>
      </c>
      <c r="N35" s="1">
        <v>51.38</v>
      </c>
      <c r="O35" s="1">
        <v>52.42</v>
      </c>
      <c r="P35" s="1">
        <v>24.95</v>
      </c>
      <c r="Q35" s="1">
        <v>48.75</v>
      </c>
      <c r="R35" s="1"/>
      <c r="S35" s="4">
        <v>57.48</v>
      </c>
      <c r="T35" s="1">
        <v>41.3</v>
      </c>
      <c r="U35" s="1">
        <v>66.33</v>
      </c>
      <c r="V35" s="1">
        <v>67.03</v>
      </c>
      <c r="W35" s="1">
        <v>42.25</v>
      </c>
      <c r="X35" s="1">
        <v>41.77</v>
      </c>
      <c r="Y35" s="1">
        <v>56.52</v>
      </c>
    </row>
    <row r="36" spans="2:25" x14ac:dyDescent="0.25">
      <c r="B36" s="2">
        <v>150</v>
      </c>
      <c r="C36" s="1">
        <v>59.03</v>
      </c>
      <c r="D36" s="1">
        <v>35.479999999999997</v>
      </c>
      <c r="E36" s="1">
        <v>31.33</v>
      </c>
      <c r="F36" s="1">
        <v>56.13</v>
      </c>
      <c r="G36" s="1">
        <v>30.78</v>
      </c>
      <c r="H36" s="1">
        <v>17.82</v>
      </c>
      <c r="I36" s="1">
        <v>21.96</v>
      </c>
      <c r="J36" s="1"/>
      <c r="K36" s="4">
        <v>55.24</v>
      </c>
      <c r="L36" s="1">
        <v>29.71</v>
      </c>
      <c r="M36" s="1">
        <v>33.979999999999997</v>
      </c>
      <c r="N36" s="1">
        <v>54.9</v>
      </c>
      <c r="O36" s="1">
        <v>47.57</v>
      </c>
      <c r="P36" s="1">
        <v>23.28</v>
      </c>
      <c r="Q36" s="1">
        <v>49.85</v>
      </c>
      <c r="R36" s="1"/>
      <c r="S36" s="4">
        <v>57.14</v>
      </c>
      <c r="T36" s="1">
        <v>41.97</v>
      </c>
      <c r="U36" s="1">
        <v>71.2</v>
      </c>
      <c r="V36" s="1">
        <v>61.73</v>
      </c>
      <c r="W36" s="1">
        <v>38.020000000000003</v>
      </c>
      <c r="X36" s="1">
        <v>38.549999999999997</v>
      </c>
      <c r="Y36" s="1">
        <v>51.44</v>
      </c>
    </row>
    <row r="37" spans="2:25" x14ac:dyDescent="0.25">
      <c r="B37" s="2">
        <v>180</v>
      </c>
      <c r="C37" s="1">
        <v>60.68</v>
      </c>
      <c r="D37" s="1">
        <v>25.6</v>
      </c>
      <c r="E37" s="1">
        <v>30.2</v>
      </c>
      <c r="F37" s="1">
        <v>45.18</v>
      </c>
      <c r="G37" s="1">
        <v>29.98</v>
      </c>
      <c r="H37" s="1">
        <v>14.15</v>
      </c>
      <c r="I37" s="1">
        <v>21.88</v>
      </c>
      <c r="J37" s="1"/>
      <c r="K37" s="4">
        <v>56.5</v>
      </c>
      <c r="L37" s="1">
        <v>29.52</v>
      </c>
      <c r="M37" s="1">
        <v>39.049999999999997</v>
      </c>
      <c r="N37" s="1">
        <v>43.27</v>
      </c>
      <c r="O37" s="1">
        <v>50.6</v>
      </c>
      <c r="P37" s="1">
        <v>24.11</v>
      </c>
      <c r="Q37" s="1">
        <v>51.14</v>
      </c>
      <c r="R37" s="1"/>
      <c r="S37" s="4">
        <v>51.49</v>
      </c>
      <c r="T37" s="1">
        <v>37.049999999999997</v>
      </c>
      <c r="U37" s="1">
        <v>71.2</v>
      </c>
      <c r="V37" s="1">
        <v>62.25</v>
      </c>
      <c r="W37" s="1">
        <v>41.51</v>
      </c>
      <c r="X37" s="1">
        <v>38.78</v>
      </c>
      <c r="Y37" s="1">
        <v>55.58</v>
      </c>
    </row>
    <row r="39" spans="2:25" x14ac:dyDescent="0.25">
      <c r="B39" t="s">
        <v>78</v>
      </c>
    </row>
    <row r="40" spans="2:25" x14ac:dyDescent="0.25">
      <c r="B40" s="2" t="s">
        <v>1</v>
      </c>
      <c r="C40" s="1">
        <v>6.49</v>
      </c>
      <c r="D40" s="1">
        <v>11.45</v>
      </c>
      <c r="E40" s="1">
        <v>6.66</v>
      </c>
      <c r="F40" s="1">
        <v>12.19</v>
      </c>
      <c r="G40" s="1">
        <v>7.06</v>
      </c>
      <c r="H40" s="1">
        <v>4.9400000000000004</v>
      </c>
      <c r="I40" s="1">
        <v>5.71</v>
      </c>
      <c r="J40" s="1"/>
      <c r="K40" s="4">
        <v>6.83</v>
      </c>
      <c r="L40" s="1">
        <v>7.21</v>
      </c>
      <c r="M40" s="1">
        <v>7.84</v>
      </c>
      <c r="N40" s="1">
        <v>7</v>
      </c>
      <c r="O40" s="1">
        <v>8.0500000000000007</v>
      </c>
      <c r="P40" s="1">
        <v>7.37</v>
      </c>
      <c r="Q40" s="1">
        <v>14.15</v>
      </c>
      <c r="R40" s="1"/>
      <c r="S40" s="4">
        <v>5.81</v>
      </c>
      <c r="T40" s="1">
        <v>7.75</v>
      </c>
      <c r="U40" s="1">
        <v>8.2200000000000006</v>
      </c>
      <c r="V40" s="1">
        <v>11.46</v>
      </c>
      <c r="W40" s="1">
        <v>5.88</v>
      </c>
      <c r="X40" s="1">
        <v>9.48</v>
      </c>
      <c r="Y40" s="1">
        <v>8.4600000000000009</v>
      </c>
    </row>
    <row r="41" spans="2:25" x14ac:dyDescent="0.25">
      <c r="B41" s="2">
        <v>0</v>
      </c>
      <c r="C41" s="1">
        <v>0.87</v>
      </c>
      <c r="D41" s="1">
        <v>1.5</v>
      </c>
      <c r="E41" s="1">
        <v>0</v>
      </c>
      <c r="F41" s="1">
        <v>0.62</v>
      </c>
      <c r="G41" s="1">
        <v>0</v>
      </c>
      <c r="H41" s="1">
        <v>3.11</v>
      </c>
      <c r="I41" s="1">
        <v>5.42</v>
      </c>
      <c r="J41" s="1"/>
      <c r="K41" s="4">
        <v>8.61</v>
      </c>
      <c r="L41" s="1">
        <v>-7.0000000000000007E-2</v>
      </c>
      <c r="M41" s="1">
        <v>8.5399999999999991</v>
      </c>
      <c r="N41" s="1">
        <v>0</v>
      </c>
      <c r="O41" s="1">
        <v>8.4499999999999993</v>
      </c>
      <c r="P41" s="1">
        <v>0.13</v>
      </c>
      <c r="Q41" s="1">
        <v>5.79</v>
      </c>
      <c r="R41" s="1"/>
      <c r="S41" s="4">
        <v>0</v>
      </c>
      <c r="T41" s="1">
        <v>3.88</v>
      </c>
      <c r="U41" s="1">
        <v>2.3199999999999998</v>
      </c>
      <c r="V41" s="1">
        <v>3.1</v>
      </c>
      <c r="W41" s="1">
        <v>6.03</v>
      </c>
      <c r="X41" s="1">
        <v>3.79</v>
      </c>
      <c r="Y41" s="1">
        <v>3.33</v>
      </c>
    </row>
    <row r="42" spans="2:25" x14ac:dyDescent="0.25">
      <c r="B42" s="2">
        <v>30</v>
      </c>
      <c r="C42" s="1">
        <v>2.02</v>
      </c>
      <c r="D42" s="1">
        <v>2.56</v>
      </c>
      <c r="E42" s="1">
        <v>1.77</v>
      </c>
      <c r="F42" s="1">
        <v>0</v>
      </c>
      <c r="G42" s="1">
        <v>0.42</v>
      </c>
      <c r="H42" s="1">
        <v>5.77</v>
      </c>
      <c r="I42" s="1">
        <v>9.1199999999999992</v>
      </c>
      <c r="J42" s="1"/>
      <c r="K42" s="4">
        <v>6.18</v>
      </c>
      <c r="L42" s="1">
        <v>-1.02</v>
      </c>
      <c r="M42" s="1">
        <v>0</v>
      </c>
      <c r="N42" s="1">
        <v>0</v>
      </c>
      <c r="O42" s="1">
        <v>4.91</v>
      </c>
      <c r="P42" s="1">
        <v>1.71</v>
      </c>
      <c r="Q42" s="1">
        <v>6.26</v>
      </c>
      <c r="R42" s="1"/>
      <c r="S42" s="4">
        <v>6.35</v>
      </c>
      <c r="T42" s="1">
        <v>7.83</v>
      </c>
      <c r="U42" s="1">
        <v>0.89</v>
      </c>
      <c r="V42" s="1">
        <v>1.89</v>
      </c>
      <c r="W42" s="1">
        <v>1.52</v>
      </c>
      <c r="X42" s="1">
        <v>0.19</v>
      </c>
      <c r="Y42" s="1">
        <v>1.42</v>
      </c>
    </row>
    <row r="43" spans="2:25" x14ac:dyDescent="0.25">
      <c r="B43" s="2">
        <v>60</v>
      </c>
      <c r="C43" s="1">
        <v>0.1</v>
      </c>
      <c r="D43" s="1">
        <v>2.14</v>
      </c>
      <c r="E43" s="1">
        <v>2</v>
      </c>
      <c r="F43" s="1">
        <v>6.87</v>
      </c>
      <c r="G43" s="1">
        <v>0</v>
      </c>
      <c r="H43" s="1">
        <v>0</v>
      </c>
      <c r="I43" s="1">
        <v>7.91</v>
      </c>
      <c r="J43" s="1"/>
      <c r="K43" s="4">
        <v>7.77</v>
      </c>
      <c r="L43" s="1">
        <v>2.59</v>
      </c>
      <c r="M43" s="1">
        <v>0</v>
      </c>
      <c r="N43" s="1">
        <v>0</v>
      </c>
      <c r="O43" s="1">
        <v>5.75</v>
      </c>
      <c r="P43" s="1">
        <v>1.44</v>
      </c>
      <c r="Q43" s="1">
        <v>6.66</v>
      </c>
      <c r="R43" s="1"/>
      <c r="S43" s="4">
        <v>4.79</v>
      </c>
      <c r="T43" s="1">
        <v>3.44</v>
      </c>
      <c r="U43" s="1">
        <v>1.61</v>
      </c>
      <c r="V43" s="1">
        <v>1.92</v>
      </c>
      <c r="W43" s="1">
        <v>1.66</v>
      </c>
      <c r="X43" s="1">
        <v>0.79</v>
      </c>
      <c r="Y43" s="1">
        <v>3.29</v>
      </c>
    </row>
    <row r="44" spans="2:25" x14ac:dyDescent="0.25">
      <c r="B44" s="2">
        <v>90</v>
      </c>
      <c r="C44" s="1">
        <v>0.21</v>
      </c>
      <c r="D44" s="1">
        <v>2.88</v>
      </c>
      <c r="E44" s="1">
        <v>1.89</v>
      </c>
      <c r="F44" s="1">
        <v>0</v>
      </c>
      <c r="G44" s="1">
        <v>0</v>
      </c>
      <c r="H44" s="1">
        <v>0</v>
      </c>
      <c r="I44" s="1">
        <v>4.75</v>
      </c>
      <c r="J44" s="1"/>
      <c r="K44" s="4">
        <v>8.31</v>
      </c>
      <c r="L44" s="1">
        <v>5.55</v>
      </c>
      <c r="M44" s="1">
        <v>0</v>
      </c>
      <c r="N44" s="1">
        <v>0</v>
      </c>
      <c r="O44" s="1">
        <v>6.47</v>
      </c>
      <c r="P44" s="1">
        <v>0.92</v>
      </c>
      <c r="Q44" s="1">
        <v>5.63</v>
      </c>
      <c r="R44" s="1"/>
      <c r="S44" s="4">
        <v>4.6500000000000004</v>
      </c>
      <c r="T44" s="1">
        <v>3.13</v>
      </c>
      <c r="U44" s="1">
        <v>2.36</v>
      </c>
      <c r="V44" s="1">
        <v>1.88</v>
      </c>
      <c r="W44" s="1">
        <v>2.0699999999999998</v>
      </c>
      <c r="X44" s="1">
        <v>2.95</v>
      </c>
      <c r="Y44" s="1">
        <v>8.0299999999999994</v>
      </c>
    </row>
    <row r="45" spans="2:25" x14ac:dyDescent="0.25">
      <c r="B45" s="2">
        <v>120</v>
      </c>
      <c r="C45" s="1">
        <v>1.51</v>
      </c>
      <c r="D45" s="1">
        <v>3.64</v>
      </c>
      <c r="E45" s="1">
        <v>1.75</v>
      </c>
      <c r="F45" s="1">
        <v>0.1</v>
      </c>
      <c r="G45" s="1">
        <v>0</v>
      </c>
      <c r="H45" s="1">
        <v>3.45</v>
      </c>
      <c r="I45" s="1">
        <v>6.64</v>
      </c>
      <c r="J45" s="1"/>
      <c r="K45" s="4">
        <v>9.23</v>
      </c>
      <c r="L45" s="1">
        <v>1.43</v>
      </c>
      <c r="M45" s="1">
        <v>0</v>
      </c>
      <c r="N45" s="1">
        <v>0</v>
      </c>
      <c r="O45" s="1">
        <v>6.85</v>
      </c>
      <c r="P45" s="1">
        <v>0.7</v>
      </c>
      <c r="Q45" s="1">
        <v>4.26</v>
      </c>
      <c r="R45" s="1"/>
      <c r="S45" s="4">
        <v>8.77</v>
      </c>
      <c r="T45" s="1">
        <v>4.7699999999999996</v>
      </c>
      <c r="U45" s="1">
        <v>3.34</v>
      </c>
      <c r="V45" s="1">
        <v>3.96</v>
      </c>
      <c r="W45" s="1">
        <v>4.1500000000000004</v>
      </c>
      <c r="X45" s="1">
        <v>1.02</v>
      </c>
      <c r="Y45" s="1">
        <v>2.95</v>
      </c>
    </row>
    <row r="46" spans="2:25" x14ac:dyDescent="0.25">
      <c r="B46" s="2">
        <v>150</v>
      </c>
      <c r="C46" s="1">
        <v>2.2599999999999998</v>
      </c>
      <c r="D46" s="1">
        <v>3.74</v>
      </c>
      <c r="E46" s="1">
        <v>0.38</v>
      </c>
      <c r="F46" s="1">
        <v>0.34</v>
      </c>
      <c r="G46" s="1">
        <v>0</v>
      </c>
      <c r="H46" s="1">
        <v>7.73</v>
      </c>
      <c r="I46" s="1">
        <v>3.88</v>
      </c>
      <c r="J46" s="1"/>
      <c r="K46" s="4">
        <v>2.06</v>
      </c>
      <c r="L46" s="1">
        <v>6.89</v>
      </c>
      <c r="M46" s="1">
        <v>0</v>
      </c>
      <c r="N46" s="1">
        <v>0</v>
      </c>
      <c r="O46" s="1">
        <v>6.81</v>
      </c>
      <c r="P46" s="1">
        <v>0.75</v>
      </c>
      <c r="Q46" s="1">
        <v>4.5599999999999996</v>
      </c>
      <c r="R46" s="1"/>
      <c r="S46" s="4">
        <v>8.1</v>
      </c>
      <c r="T46" s="1">
        <v>3.72</v>
      </c>
      <c r="U46" s="1">
        <v>2.89</v>
      </c>
      <c r="V46" s="1">
        <v>0.35</v>
      </c>
      <c r="W46" s="1">
        <v>4.8899999999999997</v>
      </c>
      <c r="X46" s="1">
        <v>0.08</v>
      </c>
      <c r="Y46" s="1">
        <v>3.97</v>
      </c>
    </row>
    <row r="47" spans="2:25" x14ac:dyDescent="0.25">
      <c r="B47" s="2">
        <v>180</v>
      </c>
      <c r="C47" s="1">
        <v>4.3</v>
      </c>
      <c r="D47" s="1">
        <v>4.2</v>
      </c>
      <c r="E47" s="1">
        <v>0.06</v>
      </c>
      <c r="F47" s="1">
        <v>0</v>
      </c>
      <c r="G47" s="1">
        <v>0</v>
      </c>
      <c r="H47" s="1">
        <v>7.06</v>
      </c>
      <c r="I47" s="1">
        <v>4.53</v>
      </c>
      <c r="J47" s="1"/>
      <c r="K47" s="4">
        <v>1.35</v>
      </c>
      <c r="L47" s="1">
        <v>0.55000000000000004</v>
      </c>
      <c r="M47" s="1">
        <v>0</v>
      </c>
      <c r="N47" s="1">
        <v>0</v>
      </c>
      <c r="O47" s="1">
        <v>7.38</v>
      </c>
      <c r="P47" s="1">
        <v>0.73</v>
      </c>
      <c r="Q47" s="1">
        <v>2.06</v>
      </c>
      <c r="R47" s="1"/>
      <c r="S47" s="4">
        <v>9.01</v>
      </c>
      <c r="T47" s="1">
        <v>1.57</v>
      </c>
      <c r="U47" s="1">
        <v>2.89</v>
      </c>
      <c r="V47" s="1">
        <v>0</v>
      </c>
      <c r="W47" s="1">
        <v>4.1500000000000004</v>
      </c>
      <c r="X47" s="1">
        <v>1.02</v>
      </c>
      <c r="Y47" s="1">
        <v>4.51</v>
      </c>
    </row>
    <row r="49" spans="2:25" x14ac:dyDescent="0.25">
      <c r="B49" t="s">
        <v>79</v>
      </c>
    </row>
    <row r="50" spans="2:25" x14ac:dyDescent="0.25">
      <c r="B50" s="2" t="s">
        <v>1</v>
      </c>
      <c r="C50" s="1">
        <v>2.95</v>
      </c>
      <c r="D50" s="1">
        <v>5.61</v>
      </c>
      <c r="E50" s="1">
        <v>4.4000000000000004</v>
      </c>
      <c r="F50" s="1">
        <v>4.2300000000000004</v>
      </c>
      <c r="G50" s="1">
        <v>6.62</v>
      </c>
      <c r="H50" s="1">
        <v>6.12</v>
      </c>
      <c r="I50" s="1">
        <v>6.47</v>
      </c>
      <c r="J50" s="1"/>
      <c r="K50" s="4">
        <v>5.04</v>
      </c>
      <c r="L50" s="1">
        <v>3.78</v>
      </c>
      <c r="M50" s="1">
        <v>3.99</v>
      </c>
      <c r="N50" s="1">
        <v>4.24</v>
      </c>
      <c r="O50" s="1">
        <v>3.58</v>
      </c>
      <c r="P50" s="1">
        <v>6.61</v>
      </c>
      <c r="Q50" s="1">
        <v>11.97</v>
      </c>
      <c r="R50" s="1"/>
      <c r="S50" s="4">
        <v>3.2</v>
      </c>
      <c r="T50" s="1">
        <v>5.21</v>
      </c>
      <c r="U50" s="1">
        <v>5.09</v>
      </c>
      <c r="V50" s="1">
        <v>5.94</v>
      </c>
      <c r="W50" s="1">
        <v>4.42</v>
      </c>
      <c r="X50" s="1">
        <v>6.61</v>
      </c>
      <c r="Y50" s="1">
        <v>5.94</v>
      </c>
    </row>
    <row r="51" spans="2:25" x14ac:dyDescent="0.25">
      <c r="B51" s="2">
        <v>0</v>
      </c>
      <c r="C51" s="1">
        <v>8.06</v>
      </c>
      <c r="D51" s="1">
        <v>9.8699999999999992</v>
      </c>
      <c r="E51" s="1">
        <v>9.68</v>
      </c>
      <c r="F51" s="1">
        <v>8.23</v>
      </c>
      <c r="G51" s="1">
        <v>9.19</v>
      </c>
      <c r="H51" s="1">
        <v>6.64</v>
      </c>
      <c r="I51" s="1">
        <v>8.1</v>
      </c>
      <c r="J51" s="1"/>
      <c r="K51" s="4">
        <v>6.81</v>
      </c>
      <c r="L51" s="1">
        <v>9.48</v>
      </c>
      <c r="M51" s="1">
        <v>8.23</v>
      </c>
      <c r="N51" s="1">
        <v>7.81</v>
      </c>
      <c r="O51" s="1">
        <v>10.53</v>
      </c>
      <c r="P51" s="1">
        <v>13.09</v>
      </c>
      <c r="Q51" s="1">
        <v>9.61</v>
      </c>
      <c r="R51" s="1"/>
      <c r="S51" s="4">
        <v>7.94</v>
      </c>
      <c r="T51" s="1">
        <v>6.92</v>
      </c>
      <c r="U51" s="1">
        <v>6.5</v>
      </c>
      <c r="V51" s="1">
        <v>6.37</v>
      </c>
      <c r="W51" s="1">
        <v>9.11</v>
      </c>
      <c r="X51" s="1">
        <v>12.78</v>
      </c>
      <c r="Y51" s="1">
        <v>5.94</v>
      </c>
    </row>
    <row r="52" spans="2:25" x14ac:dyDescent="0.25">
      <c r="B52" s="2">
        <v>30</v>
      </c>
      <c r="C52" s="1">
        <v>13.39</v>
      </c>
      <c r="D52" s="1">
        <v>8.8800000000000008</v>
      </c>
      <c r="E52" s="1">
        <v>11.85</v>
      </c>
      <c r="F52" s="1">
        <v>6.11</v>
      </c>
      <c r="G52" s="1">
        <v>13.94</v>
      </c>
      <c r="H52" s="1">
        <v>8.1199999999999992</v>
      </c>
      <c r="I52" s="1">
        <v>12.51</v>
      </c>
      <c r="J52" s="1"/>
      <c r="K52" s="4">
        <v>12.33</v>
      </c>
      <c r="L52" s="1">
        <v>12.46</v>
      </c>
      <c r="M52" s="1">
        <v>10.68</v>
      </c>
      <c r="N52" s="1">
        <v>7.79</v>
      </c>
      <c r="O52" s="1">
        <v>10.7</v>
      </c>
      <c r="P52" s="1">
        <v>24.54</v>
      </c>
      <c r="Q52" s="1">
        <v>13.84</v>
      </c>
      <c r="R52" s="1"/>
      <c r="S52" s="4">
        <v>9.4600000000000009</v>
      </c>
      <c r="T52" s="1">
        <v>7.73</v>
      </c>
      <c r="U52" s="1">
        <v>6.2</v>
      </c>
      <c r="V52" s="1">
        <v>7.55</v>
      </c>
      <c r="W52" s="1">
        <v>9.09</v>
      </c>
      <c r="X52" s="1">
        <v>12.66</v>
      </c>
      <c r="Y52" s="1">
        <v>10.57</v>
      </c>
    </row>
    <row r="53" spans="2:25" x14ac:dyDescent="0.25">
      <c r="B53" s="2">
        <v>60</v>
      </c>
      <c r="C53" s="1">
        <v>13.07</v>
      </c>
      <c r="D53" s="1">
        <v>8.98</v>
      </c>
      <c r="E53" s="1">
        <v>12.19</v>
      </c>
      <c r="F53" s="1">
        <v>10.119999999999999</v>
      </c>
      <c r="G53" s="1">
        <v>13.19</v>
      </c>
      <c r="H53" s="1">
        <v>8.31</v>
      </c>
      <c r="I53" s="1">
        <v>10.99</v>
      </c>
      <c r="J53" s="1"/>
      <c r="K53" s="4">
        <v>12.06</v>
      </c>
      <c r="L53" s="1">
        <v>15.9</v>
      </c>
      <c r="M53" s="1">
        <v>11.77</v>
      </c>
      <c r="N53" s="1">
        <v>8.66</v>
      </c>
      <c r="O53" s="1">
        <v>10.72</v>
      </c>
      <c r="P53" s="1">
        <v>22.11</v>
      </c>
      <c r="Q53" s="1">
        <v>13.61</v>
      </c>
      <c r="R53" s="1"/>
      <c r="S53" s="4">
        <v>6.31</v>
      </c>
      <c r="T53" s="1">
        <v>10.039999999999999</v>
      </c>
      <c r="U53" s="1">
        <v>3.44</v>
      </c>
      <c r="V53" s="1">
        <v>7.44</v>
      </c>
      <c r="W53" s="1">
        <v>9.09</v>
      </c>
      <c r="X53" s="1">
        <v>12.92</v>
      </c>
      <c r="Y53" s="1">
        <v>10.67</v>
      </c>
    </row>
    <row r="54" spans="2:25" x14ac:dyDescent="0.25">
      <c r="B54" s="2">
        <v>90</v>
      </c>
      <c r="C54" s="1">
        <v>12.82</v>
      </c>
      <c r="D54" s="1">
        <v>10.26</v>
      </c>
      <c r="E54" s="1">
        <v>12.64</v>
      </c>
      <c r="F54" s="1">
        <v>7.92</v>
      </c>
      <c r="G54" s="1">
        <v>13.97</v>
      </c>
      <c r="H54" s="1">
        <v>10.61</v>
      </c>
      <c r="I54" s="1">
        <v>10.29</v>
      </c>
      <c r="J54" s="1"/>
      <c r="K54" s="4">
        <v>13.7</v>
      </c>
      <c r="L54" s="1">
        <v>16.32</v>
      </c>
      <c r="M54" s="1">
        <v>12.72</v>
      </c>
      <c r="N54" s="1">
        <v>9.01</v>
      </c>
      <c r="O54" s="1">
        <v>10.87</v>
      </c>
      <c r="P54" s="1">
        <v>18.38</v>
      </c>
      <c r="Q54" s="1">
        <v>13.42</v>
      </c>
      <c r="R54" s="1"/>
      <c r="S54" s="4">
        <v>4.5</v>
      </c>
      <c r="T54" s="1">
        <v>9.94</v>
      </c>
      <c r="U54" s="1">
        <v>2.99</v>
      </c>
      <c r="V54" s="1">
        <v>8.1199999999999992</v>
      </c>
      <c r="W54" s="1">
        <v>8.35</v>
      </c>
      <c r="X54" s="1">
        <v>12.04</v>
      </c>
      <c r="Y54" s="1">
        <v>10.66</v>
      </c>
    </row>
    <row r="55" spans="2:25" x14ac:dyDescent="0.25">
      <c r="B55" s="2">
        <v>120</v>
      </c>
      <c r="C55" s="1">
        <v>12.24</v>
      </c>
      <c r="D55" s="1">
        <v>11.19</v>
      </c>
      <c r="E55" s="1">
        <v>12.41</v>
      </c>
      <c r="F55" s="1">
        <v>5.85</v>
      </c>
      <c r="G55" s="1">
        <v>13.33</v>
      </c>
      <c r="H55" s="1">
        <v>10.26</v>
      </c>
      <c r="I55" s="1">
        <v>10.88</v>
      </c>
      <c r="J55" s="1"/>
      <c r="K55" s="4">
        <v>14.45</v>
      </c>
      <c r="L55" s="1">
        <v>13.4</v>
      </c>
      <c r="M55" s="1">
        <v>13.82</v>
      </c>
      <c r="N55" s="1">
        <v>8.5500000000000007</v>
      </c>
      <c r="O55" s="1">
        <v>10.83</v>
      </c>
      <c r="P55" s="1">
        <v>18.34</v>
      </c>
      <c r="Q55" s="1">
        <v>13.46</v>
      </c>
      <c r="R55" s="1"/>
      <c r="S55" s="4">
        <v>8.83</v>
      </c>
      <c r="T55" s="1">
        <v>12.25</v>
      </c>
      <c r="U55" s="1">
        <v>5.7</v>
      </c>
      <c r="V55" s="1">
        <v>10.71</v>
      </c>
      <c r="W55" s="1">
        <v>12.18</v>
      </c>
      <c r="X55" s="1">
        <v>12.44</v>
      </c>
      <c r="Y55" s="1">
        <v>10.51</v>
      </c>
    </row>
    <row r="56" spans="2:25" x14ac:dyDescent="0.25">
      <c r="B56" s="2">
        <v>150</v>
      </c>
      <c r="C56" s="1">
        <v>11.87</v>
      </c>
      <c r="D56" s="1">
        <v>14.97</v>
      </c>
      <c r="E56" s="1">
        <v>11.93</v>
      </c>
      <c r="F56" s="1">
        <v>6.91</v>
      </c>
      <c r="G56" s="1">
        <v>13.21</v>
      </c>
      <c r="H56" s="1">
        <v>9.7200000000000006</v>
      </c>
      <c r="I56" s="1">
        <v>9.01</v>
      </c>
      <c r="J56" s="1"/>
      <c r="K56" s="4">
        <v>12.69</v>
      </c>
      <c r="L56" s="1">
        <v>16.89</v>
      </c>
      <c r="M56" s="1">
        <v>13.58</v>
      </c>
      <c r="N56" s="1">
        <v>9.92</v>
      </c>
      <c r="O56" s="1">
        <v>10.11</v>
      </c>
      <c r="P56" s="1">
        <v>17.05</v>
      </c>
      <c r="Q56" s="1">
        <v>13.55</v>
      </c>
      <c r="R56" s="1"/>
      <c r="S56" s="4">
        <v>6.25</v>
      </c>
      <c r="T56" s="1">
        <v>13.3</v>
      </c>
      <c r="U56" s="1">
        <v>3.76</v>
      </c>
      <c r="V56" s="1">
        <v>6.76</v>
      </c>
      <c r="W56" s="1">
        <v>13.1</v>
      </c>
      <c r="X56" s="1">
        <v>11.24</v>
      </c>
      <c r="Y56" s="1">
        <v>12.79</v>
      </c>
    </row>
    <row r="57" spans="2:25" x14ac:dyDescent="0.25">
      <c r="B57" s="2">
        <v>180</v>
      </c>
      <c r="C57" s="1">
        <v>12.84</v>
      </c>
      <c r="D57" s="1">
        <v>12.68</v>
      </c>
      <c r="E57" s="1">
        <v>11.34</v>
      </c>
      <c r="F57" s="1">
        <v>5.14</v>
      </c>
      <c r="G57" s="1">
        <v>13.26</v>
      </c>
      <c r="H57" s="1">
        <v>8.16</v>
      </c>
      <c r="I57" s="1">
        <v>9.2200000000000006</v>
      </c>
      <c r="J57" s="1"/>
      <c r="K57" s="4">
        <v>12.39</v>
      </c>
      <c r="L57" s="1">
        <v>15.49</v>
      </c>
      <c r="M57" s="1">
        <v>15.51</v>
      </c>
      <c r="N57" s="1">
        <v>9.0299999999999994</v>
      </c>
      <c r="O57" s="1">
        <v>10.36</v>
      </c>
      <c r="P57" s="1">
        <v>17.14</v>
      </c>
      <c r="Q57" s="1">
        <v>14.5</v>
      </c>
      <c r="R57" s="1"/>
      <c r="S57" s="4">
        <v>4.6100000000000003</v>
      </c>
      <c r="T57" s="1">
        <v>12.51</v>
      </c>
      <c r="U57" s="1">
        <v>3.76</v>
      </c>
      <c r="V57" s="1">
        <v>6.85</v>
      </c>
      <c r="W57" s="1">
        <v>11.88</v>
      </c>
      <c r="X57" s="1">
        <v>11.04</v>
      </c>
      <c r="Y57" s="1">
        <v>11.62</v>
      </c>
    </row>
    <row r="59" spans="2:25" x14ac:dyDescent="0.25">
      <c r="B59" t="s">
        <v>80</v>
      </c>
    </row>
    <row r="60" spans="2:25" x14ac:dyDescent="0.25">
      <c r="B60" s="2" t="s">
        <v>1</v>
      </c>
      <c r="C60" s="1">
        <v>14.07</v>
      </c>
      <c r="D60" s="1">
        <v>5.55</v>
      </c>
      <c r="E60" s="1">
        <v>5.83</v>
      </c>
      <c r="F60" s="1">
        <v>13.15</v>
      </c>
      <c r="G60" s="1">
        <v>12.12</v>
      </c>
      <c r="H60" s="1">
        <v>9.56</v>
      </c>
      <c r="I60" s="1">
        <v>8.16</v>
      </c>
      <c r="J60" s="1"/>
      <c r="K60" s="4">
        <v>8.89</v>
      </c>
      <c r="L60" s="1">
        <v>11.84</v>
      </c>
      <c r="M60" s="1">
        <v>9.16</v>
      </c>
      <c r="N60" s="1">
        <v>7.61</v>
      </c>
      <c r="O60" s="1">
        <v>9.0299999999999994</v>
      </c>
      <c r="P60" s="1">
        <v>18.39</v>
      </c>
      <c r="Q60" s="1">
        <v>12.74</v>
      </c>
      <c r="R60" s="1"/>
      <c r="S60" s="4">
        <v>10.6</v>
      </c>
      <c r="T60" s="1">
        <v>13.9</v>
      </c>
      <c r="U60" s="1">
        <v>15.65</v>
      </c>
      <c r="V60" s="1">
        <v>8.31</v>
      </c>
      <c r="W60" s="1">
        <v>11.09</v>
      </c>
      <c r="X60" s="1">
        <v>14.68</v>
      </c>
      <c r="Y60" s="1">
        <v>10.81</v>
      </c>
    </row>
    <row r="61" spans="2:25" x14ac:dyDescent="0.25">
      <c r="B61" s="2">
        <v>0</v>
      </c>
      <c r="C61" s="1">
        <v>9.76</v>
      </c>
      <c r="D61" s="1">
        <v>8.4499999999999993</v>
      </c>
      <c r="E61" s="1">
        <v>5.68</v>
      </c>
      <c r="F61" s="1">
        <v>11.42</v>
      </c>
      <c r="G61" s="1">
        <v>10.58</v>
      </c>
      <c r="H61" s="1">
        <v>10.3</v>
      </c>
      <c r="I61" s="1">
        <v>8.69</v>
      </c>
      <c r="J61" s="1"/>
      <c r="K61" s="4">
        <v>4.87</v>
      </c>
      <c r="L61" s="1">
        <v>8.07</v>
      </c>
      <c r="M61" s="1">
        <v>11.42</v>
      </c>
      <c r="N61" s="1">
        <v>6.97</v>
      </c>
      <c r="O61" s="1">
        <v>9.61</v>
      </c>
      <c r="P61" s="1">
        <v>14.33</v>
      </c>
      <c r="Q61" s="1">
        <v>12.61</v>
      </c>
      <c r="R61" s="1"/>
      <c r="S61" s="4">
        <v>6.8</v>
      </c>
      <c r="T61" s="1">
        <v>9.17</v>
      </c>
      <c r="U61" s="1">
        <v>9.11</v>
      </c>
      <c r="V61" s="1">
        <v>14.3</v>
      </c>
      <c r="W61" s="1">
        <v>16.5</v>
      </c>
      <c r="X61" s="1">
        <v>10.69</v>
      </c>
      <c r="Y61" s="1">
        <v>9.34</v>
      </c>
    </row>
    <row r="62" spans="2:25" x14ac:dyDescent="0.25">
      <c r="B62" s="2">
        <v>30</v>
      </c>
      <c r="C62" s="1">
        <v>13.98</v>
      </c>
      <c r="D62" s="1">
        <v>8.69</v>
      </c>
      <c r="E62" s="1">
        <v>7.88</v>
      </c>
      <c r="F62" s="1">
        <v>11.08</v>
      </c>
      <c r="G62" s="1">
        <v>15.57</v>
      </c>
      <c r="H62" s="1">
        <v>11.74</v>
      </c>
      <c r="I62" s="1">
        <v>12.73</v>
      </c>
      <c r="J62" s="1"/>
      <c r="K62" s="4">
        <v>10.29</v>
      </c>
      <c r="L62" s="1">
        <v>11.98</v>
      </c>
      <c r="M62" s="1">
        <v>10.56</v>
      </c>
      <c r="N62" s="1">
        <v>7.49</v>
      </c>
      <c r="O62" s="1">
        <v>14.86</v>
      </c>
      <c r="P62" s="1">
        <v>26.15</v>
      </c>
      <c r="Q62" s="1">
        <v>11.84</v>
      </c>
      <c r="R62" s="1"/>
      <c r="S62" s="4">
        <v>9.5399999999999991</v>
      </c>
      <c r="T62" s="1">
        <v>13.6</v>
      </c>
      <c r="U62" s="1">
        <v>10.119999999999999</v>
      </c>
      <c r="V62" s="1">
        <v>25.48</v>
      </c>
      <c r="W62" s="1">
        <v>15.05</v>
      </c>
      <c r="X62" s="1">
        <v>11.54</v>
      </c>
      <c r="Y62" s="1">
        <v>11.92</v>
      </c>
    </row>
    <row r="63" spans="2:25" x14ac:dyDescent="0.25">
      <c r="B63" s="2">
        <v>60</v>
      </c>
      <c r="C63" s="1">
        <v>13.79</v>
      </c>
      <c r="D63" s="1">
        <v>9.48</v>
      </c>
      <c r="E63" s="1">
        <v>7.92</v>
      </c>
      <c r="F63" s="1">
        <v>15.04</v>
      </c>
      <c r="G63" s="1">
        <v>13.85</v>
      </c>
      <c r="H63" s="1">
        <v>10.8</v>
      </c>
      <c r="I63" s="1">
        <v>13.79</v>
      </c>
      <c r="J63" s="1"/>
      <c r="K63" s="4">
        <v>10.58</v>
      </c>
      <c r="L63" s="1">
        <v>15.58</v>
      </c>
      <c r="M63" s="1">
        <v>11.98</v>
      </c>
      <c r="N63" s="1">
        <v>8.51</v>
      </c>
      <c r="O63" s="1">
        <v>15.12</v>
      </c>
      <c r="P63" s="1">
        <v>23.75</v>
      </c>
      <c r="Q63" s="1">
        <v>12.55</v>
      </c>
      <c r="R63" s="1"/>
      <c r="S63" s="4">
        <v>10.79</v>
      </c>
      <c r="T63" s="1">
        <v>10.6</v>
      </c>
      <c r="U63" s="1">
        <v>9.76</v>
      </c>
      <c r="V63" s="1">
        <v>26.09</v>
      </c>
      <c r="W63" s="1">
        <v>16.11</v>
      </c>
      <c r="X63" s="1">
        <v>12.4</v>
      </c>
      <c r="Y63" s="1">
        <v>18.149999999999999</v>
      </c>
    </row>
    <row r="64" spans="2:25" x14ac:dyDescent="0.25">
      <c r="B64" s="2">
        <v>90</v>
      </c>
      <c r="C64" s="1">
        <v>13.54</v>
      </c>
      <c r="D64" s="1">
        <v>10.84</v>
      </c>
      <c r="E64" s="1">
        <v>8.5500000000000007</v>
      </c>
      <c r="F64" s="1">
        <v>13.63</v>
      </c>
      <c r="G64" s="1">
        <v>14.94</v>
      </c>
      <c r="H64" s="1">
        <v>12.82</v>
      </c>
      <c r="I64" s="1">
        <v>13.31</v>
      </c>
      <c r="J64" s="1"/>
      <c r="K64" s="4">
        <v>12.17</v>
      </c>
      <c r="L64" s="1">
        <v>16.02</v>
      </c>
      <c r="M64" s="1">
        <v>13.03</v>
      </c>
      <c r="N64" s="1">
        <v>8.94</v>
      </c>
      <c r="O64" s="1">
        <v>16.88</v>
      </c>
      <c r="P64" s="1">
        <v>20.22</v>
      </c>
      <c r="Q64" s="1">
        <v>11.64</v>
      </c>
      <c r="R64" s="1"/>
      <c r="S64" s="4">
        <v>11.58</v>
      </c>
      <c r="T64" s="1">
        <v>10.66</v>
      </c>
      <c r="U64" s="1">
        <v>9.74</v>
      </c>
      <c r="V64" s="1">
        <v>25.88</v>
      </c>
      <c r="W64" s="1">
        <v>15.32</v>
      </c>
      <c r="X64" s="1">
        <v>11.85</v>
      </c>
      <c r="Y64" s="1">
        <v>11.23</v>
      </c>
    </row>
    <row r="65" spans="2:25" x14ac:dyDescent="0.25">
      <c r="B65" s="2">
        <v>120</v>
      </c>
      <c r="C65" s="1">
        <v>12.84</v>
      </c>
      <c r="D65" s="1">
        <v>11.5</v>
      </c>
      <c r="E65" s="1">
        <v>8.8000000000000007</v>
      </c>
      <c r="F65" s="1">
        <v>11.94</v>
      </c>
      <c r="G65" s="1">
        <v>14.74</v>
      </c>
      <c r="H65" s="1">
        <v>12.53</v>
      </c>
      <c r="I65" s="1">
        <v>13.93</v>
      </c>
      <c r="J65" s="1"/>
      <c r="K65" s="4">
        <v>13.19</v>
      </c>
      <c r="L65" s="1">
        <v>13.21</v>
      </c>
      <c r="M65" s="1">
        <v>14.13</v>
      </c>
      <c r="N65" s="1">
        <v>8.7200000000000006</v>
      </c>
      <c r="O65" s="1">
        <v>16.47</v>
      </c>
      <c r="P65" s="1">
        <v>20.309999999999999</v>
      </c>
      <c r="Q65" s="1">
        <v>12.05</v>
      </c>
      <c r="R65" s="1"/>
      <c r="S65" s="4">
        <v>13.01</v>
      </c>
      <c r="T65" s="1">
        <v>11.31</v>
      </c>
      <c r="U65" s="1">
        <v>11.13</v>
      </c>
      <c r="V65" s="1">
        <v>27.84</v>
      </c>
      <c r="W65" s="1">
        <v>20.23</v>
      </c>
      <c r="X65" s="1">
        <v>12.53</v>
      </c>
      <c r="Y65" s="1">
        <v>11.2</v>
      </c>
    </row>
    <row r="66" spans="2:25" x14ac:dyDescent="0.25">
      <c r="B66" s="2">
        <v>150</v>
      </c>
      <c r="C66" s="1">
        <v>12.8</v>
      </c>
      <c r="D66" s="1">
        <v>14.46</v>
      </c>
      <c r="E66" s="1">
        <v>8.64</v>
      </c>
      <c r="F66" s="1">
        <v>13.11</v>
      </c>
      <c r="G66" s="1">
        <v>14.47</v>
      </c>
      <c r="H66" s="1">
        <v>11.93</v>
      </c>
      <c r="I66" s="1">
        <v>11.1</v>
      </c>
      <c r="J66" s="1"/>
      <c r="K66" s="4">
        <v>11.25</v>
      </c>
      <c r="L66" s="1">
        <v>16.75</v>
      </c>
      <c r="M66" s="1">
        <v>14.09</v>
      </c>
      <c r="N66" s="1">
        <v>10.09</v>
      </c>
      <c r="O66" s="1">
        <v>14.19</v>
      </c>
      <c r="P66" s="1">
        <v>19.32</v>
      </c>
      <c r="Q66" s="1">
        <v>12.35</v>
      </c>
      <c r="R66" s="1"/>
      <c r="S66" s="4">
        <v>14.47</v>
      </c>
      <c r="T66" s="1">
        <v>12.15</v>
      </c>
      <c r="U66" s="1">
        <v>12.25</v>
      </c>
      <c r="V66" s="1">
        <v>24.85</v>
      </c>
      <c r="W66" s="1">
        <v>21.75</v>
      </c>
      <c r="X66" s="1">
        <v>11.49</v>
      </c>
      <c r="Y66" s="1">
        <v>13.79</v>
      </c>
    </row>
    <row r="67" spans="2:25" x14ac:dyDescent="0.25">
      <c r="B67" s="2">
        <v>180</v>
      </c>
      <c r="C67" s="1">
        <v>13.23</v>
      </c>
      <c r="D67" s="1">
        <v>11.82</v>
      </c>
      <c r="E67" s="1">
        <v>8.18</v>
      </c>
      <c r="F67" s="1">
        <v>11.68</v>
      </c>
      <c r="G67" s="1">
        <v>14.75</v>
      </c>
      <c r="H67" s="1">
        <v>10.96</v>
      </c>
      <c r="I67" s="1">
        <v>10.210000000000001</v>
      </c>
      <c r="J67" s="1"/>
      <c r="K67" s="4">
        <v>10.98</v>
      </c>
      <c r="L67" s="1">
        <v>15.6</v>
      </c>
      <c r="M67" s="1">
        <v>15.63</v>
      </c>
      <c r="N67" s="1">
        <v>9.24</v>
      </c>
      <c r="O67" s="1">
        <v>15.14</v>
      </c>
      <c r="P67" s="1">
        <v>19.510000000000002</v>
      </c>
      <c r="Q67" s="1">
        <v>12.09</v>
      </c>
      <c r="R67" s="1"/>
      <c r="S67" s="4">
        <v>15.12</v>
      </c>
      <c r="T67" s="1">
        <v>11.87</v>
      </c>
      <c r="U67" s="1">
        <v>12.25</v>
      </c>
      <c r="V67" s="1">
        <v>25</v>
      </c>
      <c r="W67" s="1">
        <v>18.350000000000001</v>
      </c>
      <c r="X67" s="1">
        <v>11.25</v>
      </c>
      <c r="Y67" s="1">
        <v>23.37</v>
      </c>
    </row>
    <row r="68" spans="2:25" s="9" customFormat="1" x14ac:dyDescent="0.25">
      <c r="B68" s="2"/>
      <c r="C68" s="1"/>
      <c r="D68" s="1"/>
      <c r="E68" s="1"/>
      <c r="F68" s="1"/>
      <c r="G68" s="1"/>
      <c r="H68" s="1"/>
      <c r="I68" s="1"/>
      <c r="J68" s="1"/>
      <c r="K68" s="4"/>
      <c r="L68" s="1"/>
      <c r="M68" s="1"/>
      <c r="N68" s="1"/>
      <c r="O68" s="1"/>
      <c r="P68" s="1"/>
      <c r="Q68" s="1"/>
      <c r="R68" s="1"/>
      <c r="S68" s="4"/>
      <c r="T68" s="1"/>
      <c r="U68" s="1"/>
      <c r="V68" s="1"/>
      <c r="W68" s="1"/>
      <c r="X68" s="1"/>
      <c r="Y68" s="1"/>
    </row>
    <row r="69" spans="2:25" s="9" customFormat="1" x14ac:dyDescent="0.25">
      <c r="B69" s="2"/>
      <c r="C69" s="1"/>
      <c r="D69" s="1"/>
      <c r="E69" s="1"/>
      <c r="F69" s="1"/>
      <c r="G69" s="1"/>
      <c r="H69" s="1"/>
      <c r="I69" s="1"/>
      <c r="J69" s="1"/>
      <c r="K69" s="4"/>
      <c r="L69" s="1"/>
      <c r="M69" s="1"/>
      <c r="N69" s="1"/>
      <c r="O69" s="1"/>
      <c r="P69" s="1"/>
      <c r="Q69" s="1"/>
      <c r="R69" s="1"/>
      <c r="S69" s="4"/>
      <c r="T69" s="1"/>
      <c r="U69" s="1"/>
      <c r="V69" s="1"/>
      <c r="W69" s="1"/>
      <c r="X69" s="1"/>
      <c r="Y69" s="1"/>
    </row>
    <row r="70" spans="2:25" s="9" customFormat="1" x14ac:dyDescent="0.25">
      <c r="B70" s="9" t="s">
        <v>81</v>
      </c>
    </row>
    <row r="71" spans="2:25" s="9" customFormat="1" x14ac:dyDescent="0.25">
      <c r="F71" s="9" t="s">
        <v>0</v>
      </c>
      <c r="K71" s="3"/>
      <c r="M71" s="9" t="s">
        <v>73</v>
      </c>
      <c r="S71" s="3"/>
      <c r="U71" s="9" t="s">
        <v>74</v>
      </c>
    </row>
    <row r="72" spans="2:25" s="9" customFormat="1" x14ac:dyDescent="0.25">
      <c r="C72" s="9">
        <v>1</v>
      </c>
      <c r="D72" s="9">
        <v>2</v>
      </c>
      <c r="E72" s="9">
        <v>3</v>
      </c>
      <c r="F72" s="9">
        <v>4</v>
      </c>
      <c r="G72" s="9">
        <v>5</v>
      </c>
      <c r="K72" s="3">
        <v>1</v>
      </c>
      <c r="L72" s="9">
        <v>2</v>
      </c>
      <c r="M72" s="9">
        <v>3</v>
      </c>
      <c r="N72" s="9">
        <v>4</v>
      </c>
      <c r="O72" s="9">
        <v>5</v>
      </c>
      <c r="S72" s="3">
        <v>1</v>
      </c>
      <c r="T72" s="9">
        <v>2</v>
      </c>
      <c r="U72" s="9">
        <v>3</v>
      </c>
      <c r="V72" s="9">
        <v>4</v>
      </c>
      <c r="W72" s="9">
        <v>5</v>
      </c>
      <c r="X72" s="9">
        <v>6</v>
      </c>
    </row>
    <row r="73" spans="2:25" x14ac:dyDescent="0.25">
      <c r="B73" t="s">
        <v>2</v>
      </c>
    </row>
    <row r="74" spans="2:25" x14ac:dyDescent="0.25">
      <c r="B74" s="2" t="s">
        <v>1</v>
      </c>
      <c r="C74" s="1">
        <v>91</v>
      </c>
      <c r="D74" s="1">
        <v>74.7</v>
      </c>
      <c r="E74" s="1">
        <v>91</v>
      </c>
      <c r="F74" s="1">
        <v>58.1</v>
      </c>
      <c r="G74" s="1">
        <v>132</v>
      </c>
      <c r="I74" s="1"/>
      <c r="J74" s="1"/>
      <c r="K74" s="4">
        <v>82</v>
      </c>
      <c r="L74" s="1">
        <v>71</v>
      </c>
      <c r="M74" s="1">
        <v>80.099999999999994</v>
      </c>
      <c r="N74" s="1">
        <v>60</v>
      </c>
      <c r="O74" s="1">
        <v>71</v>
      </c>
      <c r="P74" s="1"/>
      <c r="Q74" s="1"/>
      <c r="R74" s="1"/>
      <c r="S74" s="4">
        <v>71</v>
      </c>
      <c r="T74" s="1">
        <v>132</v>
      </c>
      <c r="U74" s="1">
        <v>91</v>
      </c>
      <c r="V74" s="1">
        <v>74.7</v>
      </c>
      <c r="W74" s="1">
        <v>78.3</v>
      </c>
      <c r="X74" s="1"/>
      <c r="Y74" s="1"/>
    </row>
    <row r="75" spans="2:25" x14ac:dyDescent="0.25">
      <c r="B75" s="2">
        <v>60</v>
      </c>
      <c r="C75" s="1">
        <v>92.8</v>
      </c>
      <c r="D75" s="1">
        <v>87.4</v>
      </c>
      <c r="E75" s="1">
        <v>82</v>
      </c>
      <c r="F75" s="1">
        <v>123.2</v>
      </c>
      <c r="G75" s="1">
        <v>125</v>
      </c>
      <c r="I75" s="1"/>
      <c r="J75" s="1"/>
      <c r="K75" s="4">
        <v>67.3</v>
      </c>
      <c r="L75" s="1">
        <v>80.099999999999994</v>
      </c>
      <c r="M75" s="1">
        <v>87.4</v>
      </c>
      <c r="N75" s="1">
        <v>91</v>
      </c>
      <c r="O75" s="1">
        <v>91</v>
      </c>
      <c r="P75" s="1"/>
      <c r="Q75" s="1"/>
      <c r="R75" s="1"/>
      <c r="S75" s="4">
        <v>78.3</v>
      </c>
      <c r="T75" s="1">
        <v>125</v>
      </c>
      <c r="U75" s="1">
        <v>76.5</v>
      </c>
      <c r="V75" s="1">
        <v>76.5</v>
      </c>
      <c r="W75" s="1">
        <v>87.4</v>
      </c>
      <c r="X75" s="1"/>
      <c r="Y75" s="1"/>
    </row>
    <row r="76" spans="2:25" x14ac:dyDescent="0.25">
      <c r="B76" s="2">
        <v>120</v>
      </c>
      <c r="C76" s="1">
        <v>124.6</v>
      </c>
      <c r="D76" s="1">
        <v>117.9</v>
      </c>
      <c r="E76" s="1">
        <v>133</v>
      </c>
      <c r="F76" s="1">
        <v>119.6</v>
      </c>
      <c r="G76" s="1">
        <v>177.2</v>
      </c>
      <c r="I76" s="1"/>
      <c r="J76" s="1"/>
      <c r="K76" s="4">
        <v>116.2</v>
      </c>
      <c r="L76" s="1">
        <v>124</v>
      </c>
      <c r="M76" s="1">
        <v>106.1</v>
      </c>
      <c r="N76" s="1">
        <v>126.3</v>
      </c>
      <c r="O76" s="1">
        <v>143.19999999999999</v>
      </c>
      <c r="P76" s="1"/>
      <c r="Q76" s="1"/>
      <c r="R76" s="1"/>
      <c r="S76" s="4">
        <v>116.2</v>
      </c>
      <c r="T76" s="1">
        <v>177.2</v>
      </c>
      <c r="U76" s="1">
        <v>111.2</v>
      </c>
      <c r="V76" s="1">
        <v>114.5</v>
      </c>
      <c r="W76" s="1">
        <v>107.8</v>
      </c>
      <c r="X76" s="1"/>
      <c r="Y76" s="1"/>
    </row>
    <row r="77" spans="2:25" x14ac:dyDescent="0.25">
      <c r="B77" s="2">
        <v>180</v>
      </c>
      <c r="C77" s="1">
        <v>119.6</v>
      </c>
      <c r="D77" s="1">
        <v>114.5</v>
      </c>
      <c r="E77" s="1">
        <v>114.5</v>
      </c>
      <c r="F77" s="1">
        <v>144.9</v>
      </c>
      <c r="G77" s="1">
        <v>150</v>
      </c>
      <c r="I77" s="1"/>
      <c r="J77" s="1"/>
      <c r="K77" s="4">
        <v>104</v>
      </c>
      <c r="L77" s="1">
        <v>126.2</v>
      </c>
      <c r="M77" s="1">
        <v>116.2</v>
      </c>
      <c r="N77" s="1">
        <v>112.9</v>
      </c>
      <c r="O77" s="1">
        <v>131.4</v>
      </c>
      <c r="P77" s="1"/>
      <c r="Q77" s="1"/>
      <c r="R77" s="1"/>
      <c r="S77" s="4">
        <v>107.8</v>
      </c>
      <c r="T77" s="1">
        <v>150</v>
      </c>
      <c r="U77" s="1">
        <v>126.3</v>
      </c>
      <c r="V77" s="1">
        <v>112.9</v>
      </c>
      <c r="W77" s="1">
        <v>111.2</v>
      </c>
      <c r="X77" s="1"/>
      <c r="Y77" s="1"/>
    </row>
    <row r="79" spans="2:25" x14ac:dyDescent="0.25">
      <c r="B79" t="s">
        <v>3</v>
      </c>
    </row>
    <row r="80" spans="2:25" x14ac:dyDescent="0.25">
      <c r="B80" s="2" t="s">
        <v>1</v>
      </c>
      <c r="C80" s="1">
        <v>362.5</v>
      </c>
      <c r="D80" s="1">
        <v>201.7</v>
      </c>
      <c r="E80" s="1">
        <v>194.7</v>
      </c>
      <c r="F80" s="1">
        <v>187.6</v>
      </c>
      <c r="G80" s="1">
        <v>116.5</v>
      </c>
      <c r="H80" s="1"/>
      <c r="I80" s="1"/>
      <c r="J80" s="1"/>
      <c r="K80" s="4">
        <v>326.10000000000002</v>
      </c>
      <c r="L80" s="1">
        <v>113.1</v>
      </c>
      <c r="M80" s="1">
        <v>90.8</v>
      </c>
      <c r="N80" s="1">
        <v>139.6</v>
      </c>
      <c r="O80" s="1">
        <v>65.2</v>
      </c>
      <c r="P80" s="1"/>
      <c r="Q80" s="1"/>
      <c r="R80" s="1"/>
      <c r="S80" s="4">
        <v>97.1</v>
      </c>
      <c r="T80" s="1">
        <v>71.7</v>
      </c>
      <c r="U80" s="1">
        <v>323.60000000000002</v>
      </c>
      <c r="V80" s="1">
        <v>171.2</v>
      </c>
      <c r="W80" s="1">
        <v>144.1</v>
      </c>
      <c r="X80" s="1"/>
      <c r="Y80" s="1"/>
    </row>
    <row r="81" spans="2:25" x14ac:dyDescent="0.25">
      <c r="B81" s="2">
        <v>60</v>
      </c>
      <c r="C81" s="1">
        <v>163.5</v>
      </c>
      <c r="D81" s="1">
        <v>267.2</v>
      </c>
      <c r="E81" s="1">
        <v>182.7</v>
      </c>
      <c r="F81" s="1">
        <v>1097.4000000000001</v>
      </c>
      <c r="G81" s="1">
        <v>87.9</v>
      </c>
      <c r="H81" s="1"/>
      <c r="I81" s="1"/>
      <c r="J81" s="1"/>
      <c r="K81" s="4">
        <v>1220.5</v>
      </c>
      <c r="L81" s="1">
        <v>103.4</v>
      </c>
      <c r="M81" s="1">
        <v>61.6</v>
      </c>
      <c r="N81" s="1">
        <v>102.9</v>
      </c>
      <c r="O81" s="1">
        <v>91.4</v>
      </c>
      <c r="P81" s="1"/>
      <c r="Q81" s="1"/>
      <c r="R81" s="1"/>
      <c r="S81" s="4">
        <v>2056</v>
      </c>
      <c r="T81" s="1">
        <v>572.70000000000005</v>
      </c>
      <c r="U81" s="1">
        <v>751.3</v>
      </c>
      <c r="V81" s="1">
        <v>145.19999999999999</v>
      </c>
      <c r="W81" s="1">
        <v>176.2</v>
      </c>
      <c r="X81" s="1"/>
      <c r="Y81" s="1"/>
    </row>
    <row r="82" spans="2:25" x14ac:dyDescent="0.25">
      <c r="B82" s="2">
        <v>120</v>
      </c>
      <c r="C82" s="1">
        <v>106.8</v>
      </c>
      <c r="D82" s="1">
        <v>106.8</v>
      </c>
      <c r="E82" s="1">
        <v>71</v>
      </c>
      <c r="F82" s="1">
        <v>346.7</v>
      </c>
      <c r="G82" s="1">
        <v>40.299999999999997</v>
      </c>
      <c r="H82" s="1"/>
      <c r="I82" s="1"/>
      <c r="J82" s="1"/>
      <c r="K82" s="4">
        <v>351.3</v>
      </c>
      <c r="L82" s="1">
        <v>106.8</v>
      </c>
      <c r="M82" s="1">
        <v>50.4</v>
      </c>
      <c r="N82" s="1">
        <v>49.1</v>
      </c>
      <c r="O82" s="1">
        <v>58.5</v>
      </c>
      <c r="P82" s="1"/>
      <c r="Q82" s="1"/>
      <c r="R82" s="1"/>
      <c r="S82" s="4">
        <v>1992</v>
      </c>
      <c r="T82" s="1">
        <v>366.8</v>
      </c>
      <c r="U82" s="1">
        <v>164.2</v>
      </c>
      <c r="V82" s="1">
        <v>53.5</v>
      </c>
      <c r="W82" s="1">
        <v>68.5</v>
      </c>
      <c r="X82" s="1"/>
      <c r="Y82" s="1"/>
    </row>
    <row r="83" spans="2:25" x14ac:dyDescent="0.25">
      <c r="B83" s="2">
        <v>180</v>
      </c>
      <c r="C83" s="1">
        <v>96.3</v>
      </c>
      <c r="D83" s="1">
        <v>66.7</v>
      </c>
      <c r="E83" s="1">
        <v>69.8</v>
      </c>
      <c r="F83" s="1">
        <v>313.89999999999998</v>
      </c>
      <c r="G83" s="1">
        <v>37.200000000000003</v>
      </c>
      <c r="H83" s="1"/>
      <c r="I83" s="1"/>
      <c r="J83" s="1"/>
      <c r="K83" s="4">
        <v>250.2</v>
      </c>
      <c r="L83" s="1">
        <v>52.9</v>
      </c>
      <c r="M83" s="1">
        <v>39.700000000000003</v>
      </c>
      <c r="N83" s="1">
        <v>44.1</v>
      </c>
      <c r="O83" s="1">
        <v>48.5</v>
      </c>
      <c r="P83" s="1"/>
      <c r="Q83" s="1"/>
      <c r="R83" s="1"/>
      <c r="S83" s="4">
        <v>1733</v>
      </c>
      <c r="T83" s="1">
        <v>358.2</v>
      </c>
      <c r="U83" s="1">
        <v>143.80000000000001</v>
      </c>
      <c r="V83" s="1">
        <v>39.1</v>
      </c>
      <c r="W83" s="1">
        <v>62.3</v>
      </c>
      <c r="X83" s="1"/>
      <c r="Y83" s="1"/>
    </row>
    <row r="85" spans="2:25" x14ac:dyDescent="0.25">
      <c r="B85" t="s">
        <v>4</v>
      </c>
    </row>
    <row r="86" spans="2:25" x14ac:dyDescent="0.25">
      <c r="B86" s="2" t="s">
        <v>1</v>
      </c>
      <c r="C86" s="1">
        <v>162.19999999999999</v>
      </c>
      <c r="D86" s="1">
        <v>366</v>
      </c>
      <c r="E86" s="1">
        <v>121.2</v>
      </c>
      <c r="F86" s="1">
        <v>135</v>
      </c>
      <c r="G86" s="1">
        <v>175.7</v>
      </c>
      <c r="H86" s="1"/>
      <c r="I86" s="1"/>
      <c r="J86" s="1"/>
      <c r="K86" s="4">
        <v>169</v>
      </c>
      <c r="L86" s="1">
        <v>162.19999999999999</v>
      </c>
      <c r="M86" s="1">
        <v>266.89999999999998</v>
      </c>
      <c r="N86" s="1">
        <v>273.2</v>
      </c>
      <c r="O86" s="1">
        <v>215.4</v>
      </c>
      <c r="P86" s="1"/>
      <c r="Q86" s="1"/>
      <c r="R86" s="1"/>
      <c r="S86" s="4">
        <v>568.20000000000005</v>
      </c>
      <c r="T86" s="1">
        <v>82.6</v>
      </c>
      <c r="U86" s="1">
        <v>141.80000000000001</v>
      </c>
      <c r="V86" s="1">
        <v>155.5</v>
      </c>
      <c r="W86" s="1">
        <v>257.3</v>
      </c>
      <c r="X86" s="1">
        <v>138.4</v>
      </c>
      <c r="Y86" s="1"/>
    </row>
    <row r="87" spans="2:25" x14ac:dyDescent="0.25">
      <c r="B87" s="2">
        <v>60</v>
      </c>
      <c r="C87" s="1">
        <v>158.80000000000001</v>
      </c>
      <c r="D87" s="1">
        <v>386.8</v>
      </c>
      <c r="E87" s="1">
        <v>124.7</v>
      </c>
      <c r="F87" s="1">
        <v>114.3</v>
      </c>
      <c r="G87" s="1">
        <v>198.8</v>
      </c>
      <c r="H87" s="1"/>
      <c r="I87" s="1"/>
      <c r="J87" s="1"/>
      <c r="K87" s="4">
        <v>145.30000000000001</v>
      </c>
      <c r="L87" s="1">
        <v>117.7</v>
      </c>
      <c r="M87" s="1">
        <v>221.9</v>
      </c>
      <c r="N87" s="1">
        <v>231.6</v>
      </c>
      <c r="O87" s="1">
        <v>208.8</v>
      </c>
      <c r="P87" s="1"/>
      <c r="Q87" s="1"/>
      <c r="R87" s="1"/>
      <c r="S87" s="4">
        <v>676.3</v>
      </c>
      <c r="T87" s="1">
        <v>93.2</v>
      </c>
      <c r="U87" s="1">
        <v>141.80000000000001</v>
      </c>
      <c r="V87" s="1">
        <v>135</v>
      </c>
      <c r="W87" s="1">
        <v>368.8</v>
      </c>
      <c r="X87" s="1">
        <v>145.30000000000001</v>
      </c>
      <c r="Y87" s="1"/>
    </row>
    <row r="88" spans="2:25" x14ac:dyDescent="0.25">
      <c r="B88" s="2">
        <v>120</v>
      </c>
      <c r="C88" s="1">
        <v>140.80000000000001</v>
      </c>
      <c r="D88" s="1">
        <v>422.9</v>
      </c>
      <c r="E88" s="1">
        <v>129.80000000000001</v>
      </c>
      <c r="F88" s="1">
        <v>286</v>
      </c>
      <c r="G88" s="1">
        <v>200.5</v>
      </c>
      <c r="H88" s="1"/>
      <c r="I88" s="1"/>
      <c r="J88" s="1"/>
      <c r="K88" s="4">
        <v>285</v>
      </c>
      <c r="L88" s="1">
        <v>100.1</v>
      </c>
      <c r="M88" s="1">
        <v>227.4</v>
      </c>
      <c r="N88" s="1">
        <v>259.8</v>
      </c>
      <c r="O88" s="1">
        <v>214</v>
      </c>
      <c r="P88" s="1"/>
      <c r="Q88" s="1"/>
      <c r="R88" s="1"/>
      <c r="S88" s="4">
        <v>557</v>
      </c>
      <c r="T88" s="1">
        <v>77.099999999999994</v>
      </c>
      <c r="U88" s="1">
        <v>148</v>
      </c>
      <c r="V88" s="1">
        <v>158.69999999999999</v>
      </c>
      <c r="W88" s="1">
        <v>390.4</v>
      </c>
      <c r="X88" s="1">
        <v>151.6</v>
      </c>
      <c r="Y88" s="1"/>
    </row>
    <row r="89" spans="2:25" x14ac:dyDescent="0.25">
      <c r="B89" s="2">
        <v>180</v>
      </c>
      <c r="C89" s="1">
        <v>158.69999999999999</v>
      </c>
      <c r="D89" s="1">
        <v>422.9</v>
      </c>
      <c r="E89" s="1">
        <v>123.8</v>
      </c>
      <c r="F89" s="1">
        <v>309.5</v>
      </c>
      <c r="G89" s="1">
        <v>227.4</v>
      </c>
      <c r="H89" s="1"/>
      <c r="I89" s="1"/>
      <c r="J89" s="1"/>
      <c r="K89" s="4">
        <v>285</v>
      </c>
      <c r="L89" s="1">
        <v>96.3</v>
      </c>
      <c r="M89" s="1">
        <v>214</v>
      </c>
      <c r="N89" s="1">
        <v>285</v>
      </c>
      <c r="O89" s="1">
        <v>207.3</v>
      </c>
      <c r="P89" s="1"/>
      <c r="Q89" s="1"/>
      <c r="R89" s="1"/>
      <c r="S89" s="4">
        <v>511.8</v>
      </c>
      <c r="T89" s="1">
        <v>103.8</v>
      </c>
      <c r="U89" s="1">
        <v>155.19999999999999</v>
      </c>
      <c r="V89" s="1">
        <v>155.19999999999999</v>
      </c>
      <c r="W89" s="1">
        <v>263</v>
      </c>
      <c r="X89" s="1">
        <v>165.8</v>
      </c>
      <c r="Y89" s="1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50"/>
  <sheetViews>
    <sheetView workbookViewId="0">
      <selection activeCell="K24" sqref="K24"/>
    </sheetView>
  </sheetViews>
  <sheetFormatPr defaultRowHeight="15" x14ac:dyDescent="0.25"/>
  <cols>
    <col min="7" max="7" width="13.140625" customWidth="1"/>
    <col min="8" max="8" width="12.5703125" customWidth="1"/>
  </cols>
  <sheetData>
    <row r="2" spans="1:12" x14ac:dyDescent="0.25">
      <c r="C2" t="s">
        <v>48</v>
      </c>
    </row>
    <row r="3" spans="1:12" s="9" customFormat="1" x14ac:dyDescent="0.25"/>
    <row r="4" spans="1:12" x14ac:dyDescent="0.25">
      <c r="A4" s="8"/>
      <c r="B4" s="8"/>
      <c r="C4" s="8"/>
      <c r="D4" s="8"/>
      <c r="E4" s="8"/>
      <c r="F4" s="8"/>
      <c r="G4" s="8"/>
      <c r="H4" s="8"/>
      <c r="I4" s="8"/>
    </row>
    <row r="5" spans="1:12" x14ac:dyDescent="0.25">
      <c r="A5" s="9" t="s">
        <v>5</v>
      </c>
      <c r="B5" s="9"/>
      <c r="C5" s="9"/>
      <c r="D5" s="9" t="s">
        <v>29</v>
      </c>
      <c r="E5" s="9"/>
      <c r="F5" s="9"/>
      <c r="G5" s="9"/>
      <c r="H5" s="9"/>
      <c r="I5" s="8"/>
    </row>
    <row r="6" spans="1:12" x14ac:dyDescent="0.25">
      <c r="A6" s="8"/>
      <c r="B6" s="8"/>
      <c r="C6" s="8"/>
      <c r="D6" s="8" t="s">
        <v>64</v>
      </c>
      <c r="E6" s="8"/>
      <c r="F6" s="8"/>
      <c r="G6" s="8"/>
      <c r="H6" s="8"/>
      <c r="I6" s="8"/>
    </row>
    <row r="7" spans="1:12" s="9" customFormat="1" x14ac:dyDescent="0.25"/>
    <row r="8" spans="1:12" s="9" customFormat="1" x14ac:dyDescent="0.25">
      <c r="A8" s="9" t="s">
        <v>70</v>
      </c>
    </row>
    <row r="9" spans="1:12" x14ac:dyDescent="0.25">
      <c r="A9" s="9" t="s">
        <v>7</v>
      </c>
      <c r="B9" s="9"/>
      <c r="C9" s="9"/>
      <c r="D9" s="9" t="s">
        <v>8</v>
      </c>
      <c r="E9" s="9"/>
      <c r="F9" s="9"/>
      <c r="G9" s="9"/>
      <c r="H9" s="9"/>
      <c r="I9" s="8"/>
      <c r="L9" t="s">
        <v>61</v>
      </c>
    </row>
    <row r="10" spans="1:12" x14ac:dyDescent="0.25">
      <c r="A10" s="9"/>
      <c r="B10" s="9"/>
      <c r="C10" s="9"/>
      <c r="D10" s="9" t="s">
        <v>63</v>
      </c>
      <c r="E10" s="9"/>
      <c r="F10" s="9"/>
      <c r="G10" s="9"/>
      <c r="H10" s="9"/>
      <c r="I10" s="8"/>
      <c r="L10" s="9" t="s">
        <v>61</v>
      </c>
    </row>
    <row r="11" spans="1:12" x14ac:dyDescent="0.25">
      <c r="A11" s="9"/>
      <c r="B11" s="9"/>
      <c r="C11" s="9"/>
      <c r="D11" s="9" t="s">
        <v>49</v>
      </c>
      <c r="E11" s="9"/>
      <c r="F11" s="9"/>
      <c r="G11" s="9"/>
      <c r="H11" s="9"/>
      <c r="I11" s="8"/>
      <c r="L11" s="9" t="s">
        <v>61</v>
      </c>
    </row>
    <row r="12" spans="1:12" x14ac:dyDescent="0.25">
      <c r="A12" s="8"/>
      <c r="B12" s="8"/>
      <c r="C12" s="8"/>
      <c r="D12" s="8"/>
      <c r="E12" s="8"/>
      <c r="F12" s="8"/>
      <c r="G12" s="8"/>
      <c r="H12" s="8"/>
      <c r="I12" s="8"/>
    </row>
    <row r="13" spans="1:12" x14ac:dyDescent="0.25">
      <c r="A13" s="9" t="s">
        <v>12</v>
      </c>
      <c r="B13" s="9"/>
      <c r="C13" s="9"/>
      <c r="D13" s="9" t="s">
        <v>62</v>
      </c>
      <c r="E13" s="9"/>
      <c r="F13" s="9"/>
      <c r="G13" s="9"/>
      <c r="H13" s="9"/>
      <c r="I13" s="8"/>
    </row>
    <row r="14" spans="1:12" x14ac:dyDescent="0.25">
      <c r="A14" s="9"/>
      <c r="B14" s="9"/>
      <c r="C14" s="9"/>
      <c r="D14" s="9"/>
      <c r="E14" s="9"/>
      <c r="F14" s="9" t="s">
        <v>0</v>
      </c>
      <c r="G14" s="9" t="s">
        <v>46</v>
      </c>
      <c r="H14" s="9" t="s">
        <v>47</v>
      </c>
      <c r="I14" s="8"/>
    </row>
    <row r="15" spans="1:12" x14ac:dyDescent="0.25">
      <c r="A15" s="9"/>
      <c r="B15" s="9"/>
      <c r="C15" s="9"/>
      <c r="D15" s="9" t="s">
        <v>30</v>
      </c>
      <c r="E15" s="9"/>
      <c r="F15" s="9">
        <v>0</v>
      </c>
      <c r="G15" s="9">
        <v>4</v>
      </c>
      <c r="H15" s="9">
        <v>4</v>
      </c>
      <c r="I15" s="8"/>
    </row>
    <row r="16" spans="1:12" x14ac:dyDescent="0.25">
      <c r="A16" s="9"/>
      <c r="B16" s="9"/>
      <c r="C16" s="9"/>
      <c r="D16" s="9" t="s">
        <v>31</v>
      </c>
      <c r="E16" s="9"/>
      <c r="F16" s="9">
        <v>2</v>
      </c>
      <c r="G16" s="9">
        <v>4</v>
      </c>
      <c r="H16" s="9">
        <v>4</v>
      </c>
      <c r="I16" s="8"/>
    </row>
    <row r="17" spans="1:9" x14ac:dyDescent="0.25">
      <c r="A17" s="9"/>
      <c r="B17" s="9"/>
      <c r="C17" s="9"/>
      <c r="D17" s="9" t="s">
        <v>32</v>
      </c>
      <c r="E17" s="9"/>
      <c r="F17" s="9">
        <v>0</v>
      </c>
      <c r="G17" s="9">
        <v>1</v>
      </c>
      <c r="H17" s="9">
        <v>0</v>
      </c>
      <c r="I17" s="8"/>
    </row>
    <row r="18" spans="1:9" x14ac:dyDescent="0.25">
      <c r="A18" s="9"/>
      <c r="B18" s="9"/>
      <c r="C18" s="9"/>
      <c r="D18" s="9" t="s">
        <v>33</v>
      </c>
      <c r="E18" s="9"/>
      <c r="F18" s="9">
        <v>0</v>
      </c>
      <c r="G18" s="9">
        <v>1</v>
      </c>
      <c r="H18" s="9">
        <v>4</v>
      </c>
      <c r="I18" s="8"/>
    </row>
    <row r="19" spans="1:9" x14ac:dyDescent="0.25">
      <c r="A19" s="9"/>
      <c r="B19" s="9"/>
      <c r="C19" s="9"/>
      <c r="D19" s="9" t="s">
        <v>34</v>
      </c>
      <c r="E19" s="9"/>
      <c r="F19" s="9">
        <v>0</v>
      </c>
      <c r="G19" s="9">
        <v>4</v>
      </c>
      <c r="H19" s="9">
        <v>4</v>
      </c>
      <c r="I19" s="8"/>
    </row>
    <row r="20" spans="1:9" x14ac:dyDescent="0.25">
      <c r="A20" s="9"/>
      <c r="B20" s="9"/>
      <c r="C20" s="9"/>
      <c r="D20" s="9" t="s">
        <v>35</v>
      </c>
      <c r="E20" s="9"/>
      <c r="F20" s="9">
        <v>0</v>
      </c>
      <c r="G20" s="9">
        <v>0</v>
      </c>
      <c r="H20" s="9">
        <v>4</v>
      </c>
      <c r="I20" s="8"/>
    </row>
    <row r="21" spans="1:9" x14ac:dyDescent="0.25">
      <c r="A21" s="8"/>
      <c r="B21" s="8"/>
      <c r="C21" s="8"/>
      <c r="D21" s="8"/>
      <c r="E21" s="8"/>
      <c r="F21" s="8"/>
      <c r="G21" s="8"/>
      <c r="H21" s="8"/>
      <c r="I21" s="8"/>
    </row>
    <row r="22" spans="1:9" x14ac:dyDescent="0.25">
      <c r="A22" s="8"/>
      <c r="B22" s="9"/>
      <c r="C22" s="9"/>
      <c r="D22" s="9" t="s">
        <v>50</v>
      </c>
      <c r="E22" s="9"/>
      <c r="F22" s="9"/>
      <c r="G22" s="9"/>
      <c r="H22" s="9"/>
      <c r="I22" s="9"/>
    </row>
    <row r="23" spans="1:9" x14ac:dyDescent="0.25">
      <c r="A23" s="8"/>
      <c r="B23" s="9"/>
      <c r="C23" s="9"/>
      <c r="D23" s="9"/>
      <c r="E23" s="9"/>
      <c r="F23" s="9" t="s">
        <v>0</v>
      </c>
      <c r="G23" s="9" t="s">
        <v>46</v>
      </c>
      <c r="H23" s="9" t="s">
        <v>47</v>
      </c>
      <c r="I23" s="9"/>
    </row>
    <row r="24" spans="1:9" x14ac:dyDescent="0.25">
      <c r="A24" s="8"/>
      <c r="B24" s="9"/>
      <c r="C24" s="9"/>
      <c r="D24" s="9" t="s">
        <v>30</v>
      </c>
      <c r="E24" s="9"/>
      <c r="F24" s="9">
        <v>1.4</v>
      </c>
      <c r="G24" s="9">
        <v>1.2</v>
      </c>
      <c r="H24" s="9">
        <v>0.5</v>
      </c>
      <c r="I24" s="9"/>
    </row>
    <row r="25" spans="1:9" x14ac:dyDescent="0.25">
      <c r="A25" s="8"/>
      <c r="B25" s="9"/>
      <c r="C25" s="9"/>
      <c r="D25" s="9" t="s">
        <v>31</v>
      </c>
      <c r="E25" s="9"/>
      <c r="F25" s="9">
        <v>0.7</v>
      </c>
      <c r="G25" s="9">
        <v>1</v>
      </c>
      <c r="H25" s="9">
        <v>0.3</v>
      </c>
      <c r="I25" s="9"/>
    </row>
    <row r="26" spans="1:9" x14ac:dyDescent="0.25">
      <c r="A26" s="8"/>
      <c r="B26" s="9"/>
      <c r="C26" s="9"/>
      <c r="D26" s="9" t="s">
        <v>32</v>
      </c>
      <c r="E26" s="9"/>
      <c r="F26" s="9">
        <v>0.1</v>
      </c>
      <c r="G26" s="9">
        <v>0.4</v>
      </c>
      <c r="H26" s="9">
        <v>0.3</v>
      </c>
      <c r="I26" s="9"/>
    </row>
    <row r="27" spans="1:9" x14ac:dyDescent="0.25">
      <c r="A27" s="8"/>
      <c r="B27" s="9"/>
      <c r="C27" s="9"/>
      <c r="D27" s="9" t="s">
        <v>33</v>
      </c>
      <c r="E27" s="9"/>
      <c r="F27" s="9">
        <v>1.1000000000000001</v>
      </c>
      <c r="G27" s="9">
        <v>0.4</v>
      </c>
      <c r="H27" s="9">
        <v>0.4</v>
      </c>
      <c r="I27" s="9"/>
    </row>
    <row r="28" spans="1:9" x14ac:dyDescent="0.25">
      <c r="A28" s="8"/>
      <c r="B28" s="9"/>
      <c r="C28" s="9"/>
      <c r="D28" s="9" t="s">
        <v>34</v>
      </c>
      <c r="E28" s="9"/>
      <c r="F28" s="9">
        <v>0.9</v>
      </c>
      <c r="G28" s="9">
        <v>0.5</v>
      </c>
      <c r="H28" s="9">
        <v>0.2</v>
      </c>
      <c r="I28" s="9"/>
    </row>
    <row r="29" spans="1:9" x14ac:dyDescent="0.25">
      <c r="A29" s="8"/>
      <c r="B29" s="9"/>
      <c r="C29" s="9"/>
      <c r="D29" s="9" t="s">
        <v>35</v>
      </c>
      <c r="E29" s="9"/>
      <c r="F29" s="9">
        <v>0.3</v>
      </c>
      <c r="G29" s="9">
        <v>0.9</v>
      </c>
      <c r="H29" s="9">
        <v>0.1</v>
      </c>
      <c r="I29" s="9"/>
    </row>
    <row r="30" spans="1:9" x14ac:dyDescent="0.25">
      <c r="A30" s="8"/>
      <c r="B30" s="8"/>
      <c r="C30" s="8"/>
      <c r="D30" s="8"/>
      <c r="E30" s="8"/>
      <c r="F30" s="9"/>
      <c r="G30" s="8"/>
      <c r="H30" s="8"/>
      <c r="I30" s="8"/>
    </row>
    <row r="31" spans="1:9" s="9" customFormat="1" x14ac:dyDescent="0.25">
      <c r="F31" s="8"/>
      <c r="H31" s="11"/>
    </row>
    <row r="32" spans="1:9" x14ac:dyDescent="0.25">
      <c r="A32" s="8"/>
      <c r="D32" s="9"/>
      <c r="E32" s="9"/>
      <c r="F32" s="9" t="s">
        <v>36</v>
      </c>
      <c r="G32" s="9"/>
      <c r="H32" s="11"/>
      <c r="I32" s="9"/>
    </row>
    <row r="33" spans="1:10" x14ac:dyDescent="0.25">
      <c r="A33" s="8"/>
      <c r="D33" s="8"/>
      <c r="E33" s="8"/>
      <c r="F33" s="8"/>
      <c r="G33" s="8"/>
      <c r="I33" s="8"/>
    </row>
    <row r="34" spans="1:10" x14ac:dyDescent="0.25">
      <c r="A34" s="8"/>
      <c r="D34" s="12" t="s">
        <v>53</v>
      </c>
      <c r="F34" s="11"/>
      <c r="G34" s="11"/>
      <c r="I34" s="11"/>
    </row>
    <row r="35" spans="1:10" x14ac:dyDescent="0.25">
      <c r="A35" s="8"/>
      <c r="D35" s="11"/>
      <c r="E35" s="11" t="s">
        <v>37</v>
      </c>
      <c r="F35" s="11" t="s">
        <v>38</v>
      </c>
      <c r="G35" s="11" t="s">
        <v>39</v>
      </c>
      <c r="H35" s="11" t="s">
        <v>40</v>
      </c>
      <c r="I35" s="11" t="s">
        <v>41</v>
      </c>
      <c r="J35" s="11" t="s">
        <v>42</v>
      </c>
    </row>
    <row r="36" spans="1:10" x14ac:dyDescent="0.25">
      <c r="A36" s="8"/>
      <c r="D36" s="12" t="s">
        <v>43</v>
      </c>
      <c r="E36" s="10">
        <v>38</v>
      </c>
      <c r="F36" s="10">
        <v>37</v>
      </c>
      <c r="G36" s="10">
        <v>31</v>
      </c>
      <c r="H36" s="10">
        <v>27</v>
      </c>
      <c r="I36" s="10">
        <v>33</v>
      </c>
      <c r="J36" s="10">
        <v>29</v>
      </c>
    </row>
    <row r="37" spans="1:10" x14ac:dyDescent="0.25">
      <c r="A37" s="8"/>
      <c r="D37" s="12" t="s">
        <v>44</v>
      </c>
      <c r="E37" s="10">
        <v>40</v>
      </c>
      <c r="F37" s="10">
        <v>25</v>
      </c>
      <c r="G37" s="10">
        <v>40</v>
      </c>
      <c r="H37" s="10">
        <v>23</v>
      </c>
      <c r="I37" s="10">
        <v>20</v>
      </c>
      <c r="J37" s="10">
        <v>43</v>
      </c>
    </row>
    <row r="38" spans="1:10" x14ac:dyDescent="0.25">
      <c r="A38" s="8"/>
      <c r="D38" s="12" t="s">
        <v>45</v>
      </c>
      <c r="E38" s="10">
        <v>39</v>
      </c>
      <c r="F38" s="10">
        <v>36</v>
      </c>
      <c r="G38" s="10">
        <v>35</v>
      </c>
      <c r="H38" s="10">
        <v>14</v>
      </c>
      <c r="I38" s="10">
        <v>47</v>
      </c>
      <c r="J38" s="10">
        <v>61</v>
      </c>
    </row>
    <row r="39" spans="1:10" x14ac:dyDescent="0.25">
      <c r="A39" s="8"/>
      <c r="D39" s="8"/>
      <c r="E39" s="8"/>
      <c r="F39" s="8"/>
      <c r="G39" s="8"/>
      <c r="H39" s="8"/>
      <c r="I39" s="8"/>
      <c r="J39" s="8"/>
    </row>
    <row r="40" spans="1:10" x14ac:dyDescent="0.25">
      <c r="A40" s="8"/>
      <c r="D40" s="12" t="s">
        <v>65</v>
      </c>
      <c r="F40" s="11"/>
      <c r="G40" s="11"/>
      <c r="H40" s="11"/>
      <c r="I40" s="11"/>
      <c r="J40" s="11"/>
    </row>
    <row r="41" spans="1:10" x14ac:dyDescent="0.25">
      <c r="A41" s="8"/>
      <c r="D41" s="9"/>
      <c r="E41" s="11" t="s">
        <v>37</v>
      </c>
      <c r="F41" s="11" t="s">
        <v>38</v>
      </c>
      <c r="G41" s="11" t="s">
        <v>39</v>
      </c>
      <c r="H41" s="11" t="s">
        <v>40</v>
      </c>
      <c r="I41" s="11" t="s">
        <v>41</v>
      </c>
      <c r="J41" s="11" t="s">
        <v>42</v>
      </c>
    </row>
    <row r="42" spans="1:10" x14ac:dyDescent="0.25">
      <c r="A42" s="8"/>
      <c r="D42" s="12" t="s">
        <v>43</v>
      </c>
      <c r="E42" s="10">
        <v>7</v>
      </c>
      <c r="F42" s="10">
        <v>33</v>
      </c>
      <c r="G42" s="10">
        <v>32</v>
      </c>
      <c r="H42" s="10">
        <v>14</v>
      </c>
      <c r="I42" s="10">
        <v>14</v>
      </c>
      <c r="J42" s="10">
        <v>27</v>
      </c>
    </row>
    <row r="43" spans="1:10" x14ac:dyDescent="0.25">
      <c r="A43" s="8"/>
      <c r="D43" s="12" t="s">
        <v>44</v>
      </c>
      <c r="E43" s="10">
        <v>8</v>
      </c>
      <c r="F43" s="10">
        <v>14</v>
      </c>
      <c r="G43" s="10">
        <v>25</v>
      </c>
      <c r="H43" s="10">
        <v>23</v>
      </c>
      <c r="I43" s="10">
        <v>10</v>
      </c>
      <c r="J43" s="10">
        <v>33</v>
      </c>
    </row>
    <row r="44" spans="1:10" x14ac:dyDescent="0.25">
      <c r="A44" s="8"/>
      <c r="D44" s="12" t="s">
        <v>45</v>
      </c>
      <c r="E44" s="10">
        <v>8</v>
      </c>
      <c r="F44" s="10">
        <v>14</v>
      </c>
      <c r="G44" s="10">
        <v>25</v>
      </c>
      <c r="H44" s="10">
        <v>23</v>
      </c>
      <c r="I44" s="10">
        <v>10</v>
      </c>
      <c r="J44" s="10">
        <v>33</v>
      </c>
    </row>
    <row r="45" spans="1:10" x14ac:dyDescent="0.25">
      <c r="A45" s="8"/>
      <c r="D45" s="8"/>
      <c r="E45" s="8"/>
      <c r="F45" s="8"/>
      <c r="G45" s="8"/>
      <c r="H45" s="8"/>
      <c r="I45" s="8"/>
      <c r="J45" s="8"/>
    </row>
    <row r="46" spans="1:10" x14ac:dyDescent="0.25">
      <c r="A46" s="8"/>
      <c r="D46" s="12" t="s">
        <v>66</v>
      </c>
      <c r="F46" s="11"/>
      <c r="G46" s="11"/>
      <c r="H46" s="11"/>
      <c r="I46" s="11"/>
      <c r="J46" s="11"/>
    </row>
    <row r="47" spans="1:10" x14ac:dyDescent="0.25">
      <c r="A47" s="8"/>
      <c r="D47" s="9"/>
      <c r="E47" s="11" t="s">
        <v>37</v>
      </c>
      <c r="F47" s="11" t="s">
        <v>38</v>
      </c>
      <c r="G47" s="11" t="s">
        <v>39</v>
      </c>
      <c r="H47" s="11" t="s">
        <v>40</v>
      </c>
      <c r="I47" s="11" t="s">
        <v>41</v>
      </c>
      <c r="J47" s="11" t="s">
        <v>42</v>
      </c>
    </row>
    <row r="48" spans="1:10" x14ac:dyDescent="0.25">
      <c r="A48" s="8"/>
      <c r="D48" s="12" t="s">
        <v>43</v>
      </c>
      <c r="E48" s="10">
        <v>16</v>
      </c>
      <c r="F48" s="10">
        <v>12</v>
      </c>
      <c r="G48" s="10">
        <v>24</v>
      </c>
      <c r="H48" s="10">
        <v>6</v>
      </c>
      <c r="I48" s="10">
        <v>19</v>
      </c>
      <c r="J48" s="10">
        <v>22</v>
      </c>
    </row>
    <row r="49" spans="1:10" x14ac:dyDescent="0.25">
      <c r="A49" s="8"/>
      <c r="D49" s="12" t="s">
        <v>44</v>
      </c>
      <c r="E49" s="10">
        <v>34</v>
      </c>
      <c r="F49" s="10">
        <v>13</v>
      </c>
      <c r="G49" s="10">
        <v>8</v>
      </c>
      <c r="H49" s="10">
        <v>8</v>
      </c>
      <c r="I49" s="10">
        <v>18</v>
      </c>
      <c r="J49" s="10">
        <v>13</v>
      </c>
    </row>
    <row r="50" spans="1:10" x14ac:dyDescent="0.25">
      <c r="A50" s="8"/>
      <c r="D50" s="12" t="s">
        <v>45</v>
      </c>
      <c r="E50" s="10">
        <v>21</v>
      </c>
      <c r="F50" s="10">
        <v>22</v>
      </c>
      <c r="G50" s="10">
        <v>25</v>
      </c>
      <c r="H50" s="10">
        <v>3</v>
      </c>
      <c r="I50" s="10">
        <v>9</v>
      </c>
      <c r="J50" s="10">
        <v>10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72C66-EF47-4474-8A24-37DCE66AFA64}">
  <dimension ref="A1:AD70"/>
  <sheetViews>
    <sheetView workbookViewId="0">
      <selection activeCell="M17" sqref="M17"/>
    </sheetView>
  </sheetViews>
  <sheetFormatPr defaultRowHeight="15" x14ac:dyDescent="0.25"/>
  <cols>
    <col min="2" max="7" width="11.5703125" bestFit="1" customWidth="1"/>
    <col min="9" max="13" width="12.5703125" bestFit="1" customWidth="1"/>
    <col min="14" max="14" width="11.5703125" bestFit="1" customWidth="1"/>
    <col min="16" max="20" width="12.5703125" bestFit="1" customWidth="1"/>
    <col min="23" max="23" width="11.5703125" bestFit="1" customWidth="1"/>
    <col min="24" max="25" width="12.5703125" bestFit="1" customWidth="1"/>
    <col min="26" max="26" width="11.5703125" bestFit="1" customWidth="1"/>
    <col min="27" max="27" width="12.5703125" bestFit="1" customWidth="1"/>
  </cols>
  <sheetData>
    <row r="1" spans="1:19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x14ac:dyDescent="0.25">
      <c r="A2" s="9"/>
      <c r="B2" s="9"/>
      <c r="C2" s="9" t="s">
        <v>96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x14ac:dyDescent="0.25">
      <c r="A5" s="9" t="s">
        <v>5</v>
      </c>
      <c r="B5" s="9"/>
      <c r="C5" s="9"/>
      <c r="D5" s="9" t="s">
        <v>95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</row>
    <row r="6" spans="1:19" x14ac:dyDescent="0.25">
      <c r="A6" s="9"/>
      <c r="B6" s="9"/>
      <c r="C6" s="9"/>
      <c r="D6" s="9" t="s">
        <v>97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</row>
    <row r="8" spans="1:19" x14ac:dyDescent="0.25">
      <c r="A8" s="9" t="s">
        <v>70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</row>
    <row r="9" spans="1:19" s="9" customFormat="1" x14ac:dyDescent="0.25"/>
    <row r="10" spans="1:19" x14ac:dyDescent="0.25">
      <c r="A10" s="9" t="s">
        <v>7</v>
      </c>
      <c r="B10" s="9"/>
      <c r="C10" s="9"/>
      <c r="D10" s="9" t="s">
        <v>98</v>
      </c>
      <c r="E10" s="9"/>
      <c r="F10" s="9"/>
      <c r="G10" s="9"/>
      <c r="H10" s="9"/>
      <c r="I10" s="9"/>
      <c r="J10" s="9"/>
      <c r="K10" s="9"/>
      <c r="L10" s="9" t="s">
        <v>61</v>
      </c>
      <c r="M10" s="9"/>
      <c r="N10" s="9"/>
      <c r="O10" s="9"/>
      <c r="P10" s="9"/>
      <c r="Q10" s="9"/>
      <c r="R10" s="9"/>
      <c r="S10" s="9"/>
    </row>
    <row r="11" spans="1:19" x14ac:dyDescent="0.25">
      <c r="A11" s="9"/>
      <c r="B11" s="9"/>
      <c r="C11" s="9"/>
      <c r="D11" s="3" t="s">
        <v>105</v>
      </c>
      <c r="E11" s="9"/>
      <c r="F11" s="9"/>
      <c r="G11" s="9"/>
      <c r="H11" s="9"/>
      <c r="I11" s="9"/>
      <c r="J11" s="9"/>
      <c r="K11" s="9"/>
      <c r="L11" s="9" t="s">
        <v>61</v>
      </c>
      <c r="M11" s="9"/>
      <c r="N11" s="9"/>
      <c r="O11" s="9"/>
      <c r="P11" s="9"/>
      <c r="Q11" s="9"/>
      <c r="R11" s="9"/>
      <c r="S11" s="9"/>
    </row>
    <row r="12" spans="1:19" x14ac:dyDescent="0.25">
      <c r="A12" s="9"/>
      <c r="B12" s="9" t="s">
        <v>106</v>
      </c>
      <c r="C12" s="9"/>
      <c r="D12" s="3" t="s">
        <v>100</v>
      </c>
      <c r="E12" s="9"/>
      <c r="F12" s="9"/>
      <c r="G12" s="9"/>
      <c r="H12" s="9"/>
      <c r="I12" s="9"/>
      <c r="J12" s="9"/>
      <c r="K12" s="9"/>
      <c r="L12" s="9" t="s">
        <v>61</v>
      </c>
      <c r="M12" s="9" t="s">
        <v>102</v>
      </c>
      <c r="N12" s="9"/>
      <c r="O12" s="9"/>
      <c r="P12" s="9"/>
      <c r="Q12" s="9"/>
      <c r="R12" s="9"/>
      <c r="S12" s="9"/>
    </row>
    <row r="13" spans="1:19" s="9" customFormat="1" x14ac:dyDescent="0.25">
      <c r="B13" s="9" t="s">
        <v>107</v>
      </c>
      <c r="D13" s="3" t="s">
        <v>101</v>
      </c>
      <c r="L13" s="9" t="s">
        <v>61</v>
      </c>
      <c r="M13" s="9" t="s">
        <v>102</v>
      </c>
    </row>
    <row r="14" spans="1:19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</row>
    <row r="15" spans="1:19" s="9" customFormat="1" x14ac:dyDescent="0.25">
      <c r="D15" s="9" t="s">
        <v>103</v>
      </c>
    </row>
    <row r="16" spans="1:19" s="9" customFormat="1" x14ac:dyDescent="0.25">
      <c r="D16" s="9" t="s">
        <v>104</v>
      </c>
    </row>
    <row r="17" spans="1:30" s="9" customFormat="1" x14ac:dyDescent="0.25"/>
    <row r="18" spans="1:30" x14ac:dyDescent="0.25">
      <c r="A18" s="9" t="s">
        <v>12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</row>
    <row r="19" spans="1:30" s="9" customFormat="1" x14ac:dyDescent="0.25"/>
    <row r="20" spans="1:30" ht="18.75" customHeight="1" x14ac:dyDescent="0.25">
      <c r="A20" s="9"/>
      <c r="B20" s="9" t="s">
        <v>76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</row>
    <row r="21" spans="1:30" s="9" customFormat="1" x14ac:dyDescent="0.25">
      <c r="B21" s="3"/>
      <c r="E21" s="9" t="s">
        <v>83</v>
      </c>
      <c r="I21" s="3"/>
      <c r="K21" s="9" t="s">
        <v>99</v>
      </c>
      <c r="P21" s="3"/>
      <c r="R21" s="9" t="s">
        <v>84</v>
      </c>
      <c r="Y21" s="9" t="s">
        <v>85</v>
      </c>
    </row>
    <row r="22" spans="1:30" s="9" customFormat="1" x14ac:dyDescent="0.25">
      <c r="B22" s="3">
        <v>1</v>
      </c>
      <c r="C22" s="9">
        <v>2</v>
      </c>
      <c r="D22" s="9">
        <v>3</v>
      </c>
      <c r="E22" s="9">
        <v>4</v>
      </c>
      <c r="F22" s="9">
        <v>5</v>
      </c>
      <c r="G22" s="9">
        <v>6</v>
      </c>
      <c r="I22" s="3">
        <v>1</v>
      </c>
      <c r="J22" s="9">
        <v>2</v>
      </c>
      <c r="K22" s="9">
        <v>3</v>
      </c>
      <c r="L22" s="9">
        <v>4</v>
      </c>
      <c r="M22" s="9">
        <v>5</v>
      </c>
      <c r="N22" s="17">
        <v>6</v>
      </c>
      <c r="P22" s="3">
        <v>1</v>
      </c>
      <c r="Q22" s="9">
        <v>2</v>
      </c>
      <c r="R22" s="9">
        <v>3</v>
      </c>
      <c r="S22" s="9">
        <v>4</v>
      </c>
      <c r="T22" s="9">
        <v>5</v>
      </c>
      <c r="U22" s="9">
        <v>6</v>
      </c>
      <c r="W22" s="3">
        <v>1</v>
      </c>
      <c r="X22" s="9">
        <v>2</v>
      </c>
      <c r="Y22" s="9">
        <v>3</v>
      </c>
      <c r="Z22" s="9">
        <v>4</v>
      </c>
      <c r="AA22" s="9">
        <v>5</v>
      </c>
      <c r="AB22" s="9">
        <v>6</v>
      </c>
      <c r="AD22" s="3"/>
    </row>
    <row r="23" spans="1:30" s="9" customFormat="1" x14ac:dyDescent="0.25">
      <c r="B23" s="3"/>
      <c r="I23" s="3"/>
      <c r="N23" s="17"/>
      <c r="P23" s="3"/>
      <c r="W23" s="3"/>
      <c r="AD23" s="3"/>
    </row>
    <row r="24" spans="1:30" x14ac:dyDescent="0.25">
      <c r="A24" s="9" t="s">
        <v>82</v>
      </c>
      <c r="B24" s="3"/>
      <c r="C24" s="9"/>
      <c r="D24" s="9"/>
      <c r="E24" s="9"/>
      <c r="F24" s="9"/>
      <c r="G24" s="9"/>
      <c r="H24" s="9"/>
      <c r="I24" s="3"/>
      <c r="J24" s="9"/>
      <c r="K24" s="9"/>
      <c r="L24" s="9"/>
      <c r="M24" s="9"/>
      <c r="N24" s="9"/>
      <c r="O24" s="9"/>
      <c r="P24" s="3"/>
      <c r="W24" s="3"/>
      <c r="AD24" s="3"/>
    </row>
    <row r="25" spans="1:30" x14ac:dyDescent="0.25">
      <c r="A25" s="9"/>
      <c r="B25" s="18">
        <v>50.74</v>
      </c>
      <c r="C25" s="10">
        <v>62.54</v>
      </c>
      <c r="D25" s="10">
        <v>78.23</v>
      </c>
      <c r="E25" s="10">
        <v>70.61</v>
      </c>
      <c r="F25" s="10">
        <v>54.05</v>
      </c>
      <c r="G25" s="10">
        <v>51.49</v>
      </c>
      <c r="H25" s="9"/>
      <c r="I25" s="18">
        <v>27.75</v>
      </c>
      <c r="J25" s="10">
        <v>52.33</v>
      </c>
      <c r="K25" s="10">
        <v>36.75</v>
      </c>
      <c r="L25" s="10">
        <v>45.01</v>
      </c>
      <c r="M25" s="10">
        <v>43.6</v>
      </c>
      <c r="N25" s="10">
        <v>37.54</v>
      </c>
      <c r="O25" s="9"/>
      <c r="P25" s="18">
        <v>48.94</v>
      </c>
      <c r="Q25" s="10">
        <v>55.76</v>
      </c>
      <c r="R25" s="10">
        <v>49.31</v>
      </c>
      <c r="S25" s="10">
        <v>55.08</v>
      </c>
      <c r="T25" s="10">
        <v>34.89</v>
      </c>
      <c r="W25" s="18">
        <v>63.67</v>
      </c>
      <c r="X25" s="10">
        <v>51.45</v>
      </c>
      <c r="Y25" s="10">
        <v>47.03</v>
      </c>
      <c r="Z25" s="10">
        <v>50.44</v>
      </c>
      <c r="AA25" s="10">
        <v>62.92</v>
      </c>
      <c r="AD25" s="3"/>
    </row>
    <row r="26" spans="1:30" s="9" customFormat="1" x14ac:dyDescent="0.25">
      <c r="B26" s="18"/>
      <c r="C26" s="10"/>
      <c r="D26" s="10"/>
      <c r="E26" s="10"/>
      <c r="F26" s="10"/>
      <c r="G26" s="10"/>
      <c r="I26" s="18"/>
      <c r="J26" s="10"/>
      <c r="K26" s="10"/>
      <c r="L26" s="10"/>
      <c r="M26" s="10"/>
      <c r="N26" s="10"/>
      <c r="P26" s="18"/>
      <c r="Q26" s="10"/>
      <c r="R26" s="10"/>
      <c r="S26" s="10"/>
      <c r="T26" s="10"/>
      <c r="W26" s="18"/>
      <c r="X26" s="10"/>
      <c r="Y26" s="10"/>
      <c r="Z26" s="10"/>
      <c r="AA26" s="10"/>
      <c r="AD26" s="3"/>
    </row>
    <row r="27" spans="1:30" x14ac:dyDescent="0.25">
      <c r="A27" s="9" t="s">
        <v>86</v>
      </c>
      <c r="B27" s="3"/>
      <c r="C27" s="9"/>
      <c r="D27" s="9"/>
      <c r="E27" s="9"/>
      <c r="F27" s="9"/>
      <c r="G27" s="9"/>
      <c r="H27" s="9"/>
      <c r="I27" s="3"/>
      <c r="J27" s="9"/>
      <c r="K27" s="9"/>
      <c r="L27" s="9"/>
      <c r="M27" s="9"/>
      <c r="N27" s="9"/>
      <c r="O27" s="9"/>
      <c r="P27" s="3"/>
      <c r="Q27" s="9"/>
      <c r="R27" s="9"/>
      <c r="S27" s="9"/>
      <c r="W27" s="3"/>
      <c r="AD27" s="3"/>
    </row>
    <row r="28" spans="1:30" x14ac:dyDescent="0.25">
      <c r="A28" s="9"/>
      <c r="B28" s="18">
        <v>297.10000000000002</v>
      </c>
      <c r="C28" s="10">
        <v>154.69999999999999</v>
      </c>
      <c r="D28" s="10">
        <v>162.19999999999999</v>
      </c>
      <c r="E28" s="10">
        <v>434.5</v>
      </c>
      <c r="F28" s="10">
        <v>212.1</v>
      </c>
      <c r="G28" s="10">
        <v>292.10000000000002</v>
      </c>
      <c r="H28" s="9"/>
      <c r="I28" s="18">
        <v>319.39999999999998</v>
      </c>
      <c r="J28" s="10">
        <v>391.1</v>
      </c>
      <c r="K28" s="10">
        <v>198.4</v>
      </c>
      <c r="L28" s="10">
        <v>127.9</v>
      </c>
      <c r="M28" s="10">
        <v>380.2</v>
      </c>
      <c r="N28" s="10">
        <v>284</v>
      </c>
      <c r="O28" s="9"/>
      <c r="P28" s="18">
        <v>162.4</v>
      </c>
      <c r="Q28" s="10">
        <v>357.7</v>
      </c>
      <c r="R28" s="10">
        <v>259.60000000000002</v>
      </c>
      <c r="S28" s="10">
        <v>290.39999999999998</v>
      </c>
      <c r="T28" s="10">
        <v>417.1</v>
      </c>
      <c r="W28" s="18">
        <v>280.60000000000002</v>
      </c>
      <c r="X28" s="10">
        <v>336.3</v>
      </c>
      <c r="Y28" s="10">
        <v>275.8</v>
      </c>
      <c r="Z28" s="10">
        <v>326.89999999999998</v>
      </c>
      <c r="AA28" s="10">
        <v>190.5</v>
      </c>
      <c r="AD28" s="3"/>
    </row>
    <row r="29" spans="1:30" s="9" customFormat="1" x14ac:dyDescent="0.25">
      <c r="B29" s="18"/>
      <c r="C29" s="10"/>
      <c r="D29" s="10"/>
      <c r="E29" s="10"/>
      <c r="F29" s="10"/>
      <c r="G29" s="10"/>
      <c r="I29" s="18"/>
      <c r="J29" s="10"/>
      <c r="K29" s="10"/>
      <c r="L29" s="10"/>
      <c r="M29" s="10"/>
      <c r="N29" s="10"/>
      <c r="P29" s="18"/>
      <c r="Q29" s="10"/>
      <c r="R29" s="10"/>
      <c r="S29" s="10"/>
      <c r="T29" s="10"/>
      <c r="W29" s="18"/>
      <c r="X29" s="10"/>
      <c r="Y29" s="10"/>
      <c r="Z29" s="10"/>
      <c r="AA29" s="10"/>
      <c r="AD29" s="3"/>
    </row>
    <row r="30" spans="1:30" x14ac:dyDescent="0.25">
      <c r="A30" s="9" t="s">
        <v>87</v>
      </c>
      <c r="B30" s="3"/>
      <c r="C30" s="9"/>
      <c r="D30" s="9"/>
      <c r="E30" s="9"/>
      <c r="F30" s="9"/>
      <c r="G30" s="9"/>
      <c r="H30" s="9"/>
      <c r="I30" s="3"/>
      <c r="J30" s="9"/>
      <c r="K30" s="9"/>
      <c r="L30" s="9"/>
      <c r="M30" s="9"/>
      <c r="N30" s="9"/>
      <c r="O30" s="9"/>
      <c r="P30" s="3"/>
      <c r="Q30" s="9"/>
      <c r="R30" s="9"/>
      <c r="S30" s="9"/>
      <c r="W30" s="3"/>
      <c r="AD30" s="3"/>
    </row>
    <row r="31" spans="1:30" x14ac:dyDescent="0.25">
      <c r="A31" s="9"/>
      <c r="B31" s="18">
        <v>10400</v>
      </c>
      <c r="C31" s="10">
        <v>8521</v>
      </c>
      <c r="D31" s="10">
        <v>13100</v>
      </c>
      <c r="E31" s="10">
        <v>26800</v>
      </c>
      <c r="F31" s="10">
        <v>7719</v>
      </c>
      <c r="G31" s="10">
        <v>8995</v>
      </c>
      <c r="H31" s="9"/>
      <c r="I31" s="18">
        <v>13900</v>
      </c>
      <c r="J31" s="10">
        <v>9656</v>
      </c>
      <c r="K31" s="10">
        <v>13800</v>
      </c>
      <c r="L31" s="10">
        <v>11500</v>
      </c>
      <c r="M31" s="10">
        <v>6981</v>
      </c>
      <c r="N31" s="10">
        <v>4394</v>
      </c>
      <c r="O31" s="9"/>
      <c r="P31" s="18">
        <v>8975</v>
      </c>
      <c r="Q31" s="10">
        <v>17700</v>
      </c>
      <c r="R31" s="10">
        <v>12300</v>
      </c>
      <c r="S31" s="10">
        <v>9714</v>
      </c>
      <c r="T31" s="10">
        <v>13700</v>
      </c>
      <c r="W31" s="18">
        <v>11700</v>
      </c>
      <c r="X31" s="10">
        <v>19200</v>
      </c>
      <c r="Y31" s="10">
        <v>10800</v>
      </c>
      <c r="Z31" s="10">
        <v>12300</v>
      </c>
      <c r="AA31" s="10">
        <v>8765</v>
      </c>
      <c r="AD31" s="3"/>
    </row>
    <row r="32" spans="1:30" x14ac:dyDescent="0.25">
      <c r="A32" s="9"/>
      <c r="B32" s="3"/>
      <c r="C32" s="9"/>
      <c r="D32" s="9"/>
      <c r="E32" s="9"/>
      <c r="F32" s="9"/>
      <c r="G32" s="9"/>
      <c r="H32" s="9"/>
      <c r="I32" s="3"/>
      <c r="J32" s="9"/>
      <c r="K32" s="9"/>
      <c r="L32" s="9"/>
      <c r="M32" s="9"/>
      <c r="N32" s="9"/>
      <c r="O32" s="9"/>
      <c r="P32" s="3"/>
      <c r="Q32" s="9"/>
      <c r="R32" s="9"/>
      <c r="S32" s="9"/>
      <c r="W32" s="3"/>
      <c r="AD32" s="3"/>
    </row>
    <row r="33" spans="1:30" x14ac:dyDescent="0.25">
      <c r="A33" s="9" t="s">
        <v>88</v>
      </c>
      <c r="B33" s="3"/>
      <c r="C33" s="9"/>
      <c r="D33" s="9"/>
      <c r="E33" s="9"/>
      <c r="F33" s="9"/>
      <c r="G33" s="9"/>
      <c r="H33" s="9"/>
      <c r="I33" s="3"/>
      <c r="J33" s="9"/>
      <c r="K33" s="9"/>
      <c r="L33" s="9"/>
      <c r="M33" s="9"/>
      <c r="N33" s="9"/>
      <c r="O33" s="9"/>
      <c r="P33" s="3"/>
      <c r="Q33" s="9"/>
      <c r="R33" s="9"/>
      <c r="S33" s="9"/>
      <c r="W33" s="3"/>
      <c r="AD33" s="3"/>
    </row>
    <row r="34" spans="1:30" x14ac:dyDescent="0.25">
      <c r="A34" s="9"/>
      <c r="B34" s="18">
        <v>59.48</v>
      </c>
      <c r="C34" s="10">
        <v>71.98</v>
      </c>
      <c r="D34" s="10">
        <v>79.599999999999994</v>
      </c>
      <c r="E34" s="10">
        <v>77.95</v>
      </c>
      <c r="F34" s="10">
        <v>53.81</v>
      </c>
      <c r="G34" s="10">
        <v>54.17</v>
      </c>
      <c r="H34" s="9"/>
      <c r="I34" s="18">
        <v>45.55</v>
      </c>
      <c r="J34" s="10">
        <v>55.65</v>
      </c>
      <c r="K34" s="10">
        <v>50.24</v>
      </c>
      <c r="L34" s="10">
        <v>42.86</v>
      </c>
      <c r="M34" s="10">
        <v>52.65</v>
      </c>
      <c r="N34" s="10">
        <v>39.35</v>
      </c>
      <c r="O34" s="9"/>
      <c r="P34" s="18">
        <v>55.31</v>
      </c>
      <c r="Q34" s="10">
        <v>61.76</v>
      </c>
      <c r="R34" s="10">
        <v>59.88</v>
      </c>
      <c r="S34" s="10">
        <v>63.3</v>
      </c>
      <c r="T34" s="10">
        <v>45.08</v>
      </c>
      <c r="W34" s="18">
        <v>57.46</v>
      </c>
      <c r="X34" s="10">
        <v>68.36</v>
      </c>
      <c r="Y34" s="10">
        <v>51.64</v>
      </c>
      <c r="Z34" s="10">
        <v>56.38</v>
      </c>
      <c r="AA34" s="10">
        <v>68.05</v>
      </c>
      <c r="AD34" s="3"/>
    </row>
    <row r="35" spans="1:30" x14ac:dyDescent="0.25">
      <c r="A35" s="9"/>
      <c r="B35" s="3"/>
      <c r="C35" s="9"/>
      <c r="D35" s="9"/>
      <c r="E35" s="9"/>
      <c r="F35" s="9"/>
      <c r="G35" s="9"/>
      <c r="H35" s="9"/>
      <c r="I35" s="3"/>
      <c r="J35" s="9"/>
      <c r="K35" s="9"/>
      <c r="L35" s="9"/>
      <c r="M35" s="9"/>
      <c r="N35" s="9"/>
      <c r="O35" s="9"/>
      <c r="P35" s="3"/>
      <c r="Q35" s="9"/>
      <c r="R35" s="9"/>
      <c r="S35" s="9"/>
      <c r="W35" s="3"/>
      <c r="AD35" s="3"/>
    </row>
    <row r="36" spans="1:30" x14ac:dyDescent="0.25">
      <c r="A36" s="9" t="s">
        <v>89</v>
      </c>
      <c r="B36" s="3"/>
      <c r="C36" s="9"/>
      <c r="D36" s="9"/>
      <c r="E36" s="9"/>
      <c r="F36" s="9"/>
      <c r="G36" s="9"/>
      <c r="H36" s="9"/>
      <c r="I36" s="3"/>
      <c r="J36" s="9"/>
      <c r="K36" s="9"/>
      <c r="L36" s="9"/>
      <c r="M36" s="9"/>
      <c r="N36" s="9"/>
      <c r="O36" s="9"/>
      <c r="P36" s="3"/>
      <c r="Q36" s="9"/>
      <c r="R36" s="9"/>
      <c r="S36" s="9"/>
      <c r="W36" s="3"/>
      <c r="AD36" s="3"/>
    </row>
    <row r="37" spans="1:30" x14ac:dyDescent="0.25">
      <c r="A37" s="9"/>
      <c r="B37" s="18">
        <v>11777.88</v>
      </c>
      <c r="C37" s="10">
        <v>9229.2800000000007</v>
      </c>
      <c r="D37" s="10">
        <v>12529.93</v>
      </c>
      <c r="E37" s="10">
        <v>10126.709999999999</v>
      </c>
      <c r="F37" s="10">
        <v>11899.36</v>
      </c>
      <c r="G37" s="10">
        <v>12300.92</v>
      </c>
      <c r="H37" s="9"/>
      <c r="I37" s="18">
        <v>10744.96</v>
      </c>
      <c r="J37" s="10">
        <v>8931.4599999999991</v>
      </c>
      <c r="K37" s="10">
        <v>8578.61</v>
      </c>
      <c r="L37" s="10">
        <v>8488.2800000000007</v>
      </c>
      <c r="M37" s="10">
        <v>6577.23</v>
      </c>
      <c r="N37" s="10">
        <v>3779.65</v>
      </c>
      <c r="O37" s="9"/>
      <c r="P37" s="18">
        <v>8814.7800000000007</v>
      </c>
      <c r="Q37" s="10">
        <v>11878.47</v>
      </c>
      <c r="R37" s="10">
        <v>11431.36</v>
      </c>
      <c r="S37" s="10">
        <v>9009.74</v>
      </c>
      <c r="T37" s="10">
        <v>12176.76</v>
      </c>
      <c r="W37" s="18">
        <v>14467.75</v>
      </c>
      <c r="X37" s="10">
        <v>13336.43</v>
      </c>
      <c r="Y37" s="10">
        <v>13482.11</v>
      </c>
      <c r="Z37" s="10">
        <v>12599.45</v>
      </c>
      <c r="AA37" s="10">
        <v>9073.25</v>
      </c>
      <c r="AD37" s="3"/>
    </row>
    <row r="38" spans="1:30" x14ac:dyDescent="0.25">
      <c r="A38" s="9"/>
      <c r="B38" s="18"/>
      <c r="C38" s="10"/>
      <c r="D38" s="9"/>
      <c r="E38" s="9"/>
      <c r="F38" s="9"/>
      <c r="G38" s="9"/>
      <c r="H38" s="9"/>
      <c r="I38" s="3"/>
      <c r="J38" s="9"/>
      <c r="K38" s="9"/>
      <c r="L38" s="9"/>
      <c r="M38" s="9"/>
      <c r="N38" s="9"/>
      <c r="O38" s="9"/>
      <c r="P38" s="10"/>
      <c r="Q38" s="9"/>
      <c r="R38" s="9"/>
      <c r="S38" s="9"/>
      <c r="W38" s="10"/>
    </row>
    <row r="39" spans="1:30" x14ac:dyDescent="0.25">
      <c r="A39" s="9"/>
      <c r="B39" s="10"/>
      <c r="C39" s="10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10"/>
      <c r="Q39" s="9"/>
      <c r="R39" s="9"/>
      <c r="S39" s="9"/>
      <c r="W39" s="10"/>
    </row>
    <row r="40" spans="1:30" s="9" customFormat="1" ht="18.75" customHeight="1" x14ac:dyDescent="0.25">
      <c r="B40" s="9" t="s">
        <v>90</v>
      </c>
    </row>
    <row r="41" spans="1:30" s="9" customFormat="1" x14ac:dyDescent="0.25">
      <c r="B41" s="3"/>
      <c r="E41" s="9" t="s">
        <v>83</v>
      </c>
      <c r="I41" s="3"/>
      <c r="K41" s="9" t="s">
        <v>99</v>
      </c>
      <c r="P41" s="3"/>
      <c r="R41" s="9" t="s">
        <v>84</v>
      </c>
      <c r="Y41" s="9" t="s">
        <v>85</v>
      </c>
    </row>
    <row r="42" spans="1:30" s="9" customFormat="1" x14ac:dyDescent="0.25">
      <c r="B42" s="3">
        <v>1</v>
      </c>
      <c r="C42" s="9">
        <v>2</v>
      </c>
      <c r="D42" s="9">
        <v>3</v>
      </c>
      <c r="E42" s="9">
        <v>4</v>
      </c>
      <c r="F42" s="9">
        <v>5</v>
      </c>
      <c r="G42" s="9">
        <v>6</v>
      </c>
      <c r="I42" s="3">
        <v>1</v>
      </c>
      <c r="J42" s="9">
        <v>2</v>
      </c>
      <c r="K42" s="9">
        <v>3</v>
      </c>
      <c r="L42" s="9">
        <v>4</v>
      </c>
      <c r="M42" s="9">
        <v>5</v>
      </c>
      <c r="N42" s="17">
        <v>6</v>
      </c>
      <c r="P42" s="3">
        <v>1</v>
      </c>
      <c r="Q42" s="9">
        <v>2</v>
      </c>
      <c r="R42" s="9">
        <v>3</v>
      </c>
      <c r="S42" s="9">
        <v>4</v>
      </c>
      <c r="T42" s="9">
        <v>5</v>
      </c>
      <c r="U42" s="9">
        <v>6</v>
      </c>
      <c r="W42" s="3">
        <v>1</v>
      </c>
      <c r="X42" s="9">
        <v>2</v>
      </c>
      <c r="Y42" s="9">
        <v>3</v>
      </c>
      <c r="Z42" s="9">
        <v>4</v>
      </c>
      <c r="AA42" s="9">
        <v>5</v>
      </c>
      <c r="AB42" s="9">
        <v>6</v>
      </c>
      <c r="AD42" s="3"/>
    </row>
    <row r="43" spans="1:30" x14ac:dyDescent="0.25">
      <c r="B43" s="18"/>
      <c r="C43" s="10"/>
      <c r="I43" s="3"/>
      <c r="P43" s="18"/>
      <c r="W43" s="18"/>
    </row>
    <row r="44" spans="1:30" x14ac:dyDescent="0.25">
      <c r="A44" t="s">
        <v>91</v>
      </c>
      <c r="B44" s="18"/>
      <c r="C44" s="10"/>
      <c r="I44" s="3"/>
      <c r="P44" s="18"/>
      <c r="W44" s="18"/>
    </row>
    <row r="45" spans="1:30" x14ac:dyDescent="0.25">
      <c r="A45" s="15"/>
      <c r="B45" s="19">
        <v>6.8490000000000002</v>
      </c>
      <c r="C45" s="13">
        <v>5.2779999999999996</v>
      </c>
      <c r="D45" s="13">
        <v>4.55</v>
      </c>
      <c r="E45" s="13">
        <v>6.2110000000000003</v>
      </c>
      <c r="F45" s="13">
        <v>6.29</v>
      </c>
      <c r="G45" s="13">
        <v>5.0030000000000001</v>
      </c>
      <c r="H45" s="13"/>
      <c r="I45" s="19">
        <v>7.7060000000000004</v>
      </c>
      <c r="J45" s="13">
        <v>6.4569999999999999</v>
      </c>
      <c r="K45" s="13">
        <v>10.702</v>
      </c>
      <c r="L45" s="13">
        <v>17.963000000000001</v>
      </c>
      <c r="M45" s="13">
        <v>9.83</v>
      </c>
      <c r="N45" s="13">
        <v>10.702</v>
      </c>
      <c r="O45" s="13"/>
      <c r="P45" s="19">
        <v>12.45</v>
      </c>
      <c r="Q45" s="13">
        <v>5.5720000000000001</v>
      </c>
      <c r="R45" s="13">
        <v>7.391</v>
      </c>
      <c r="S45" s="13">
        <v>9.6509999999999998</v>
      </c>
      <c r="T45" s="13">
        <v>8.86</v>
      </c>
      <c r="U45" s="15"/>
      <c r="V45" s="13"/>
      <c r="W45" s="19">
        <v>5.8819999999999997</v>
      </c>
      <c r="X45" s="13">
        <v>5.3380000000000001</v>
      </c>
      <c r="Y45" s="13">
        <v>3.3580000000000001</v>
      </c>
      <c r="Z45" s="13">
        <v>8.8000000000000007</v>
      </c>
      <c r="AA45" s="13">
        <v>2.766</v>
      </c>
    </row>
    <row r="46" spans="1:30" x14ac:dyDescent="0.25">
      <c r="A46" s="15"/>
      <c r="B46" s="19"/>
      <c r="C46" s="13"/>
      <c r="D46" s="15"/>
      <c r="E46" s="15"/>
      <c r="F46" s="15"/>
      <c r="G46" s="15"/>
      <c r="H46" s="15"/>
      <c r="I46" s="20"/>
      <c r="J46" s="15"/>
      <c r="K46" s="15"/>
      <c r="L46" s="15"/>
      <c r="M46" s="15"/>
      <c r="N46" s="15"/>
      <c r="O46" s="15"/>
      <c r="P46" s="19"/>
      <c r="Q46" s="15"/>
      <c r="R46" s="15"/>
      <c r="S46" s="15"/>
      <c r="T46" s="15"/>
      <c r="U46" s="15"/>
      <c r="V46" s="15"/>
      <c r="W46" s="19"/>
      <c r="X46" s="15"/>
      <c r="Y46" s="15"/>
      <c r="Z46" s="15"/>
      <c r="AA46" s="15"/>
    </row>
    <row r="47" spans="1:30" x14ac:dyDescent="0.25">
      <c r="A47" s="15" t="s">
        <v>92</v>
      </c>
      <c r="B47" s="19"/>
      <c r="C47" s="15"/>
      <c r="D47" s="15"/>
      <c r="E47" s="15"/>
      <c r="F47" s="15"/>
      <c r="G47" s="15"/>
      <c r="H47" s="15"/>
      <c r="I47" s="20"/>
      <c r="J47" s="15"/>
      <c r="K47" s="15"/>
      <c r="L47" s="15"/>
      <c r="M47" s="15"/>
      <c r="N47" s="15"/>
      <c r="O47" s="15"/>
      <c r="P47" s="19"/>
      <c r="Q47" s="15"/>
      <c r="R47" s="15"/>
      <c r="S47" s="15"/>
      <c r="T47" s="15"/>
      <c r="U47" s="15"/>
      <c r="V47" s="15"/>
      <c r="W47" s="19"/>
      <c r="X47" s="15"/>
      <c r="Y47" s="15"/>
      <c r="Z47" s="15"/>
      <c r="AA47" s="15"/>
    </row>
    <row r="48" spans="1:30" x14ac:dyDescent="0.25">
      <c r="A48" s="15"/>
      <c r="B48" s="19">
        <v>3.3639999999999999</v>
      </c>
      <c r="C48" s="13">
        <v>3.5906669999999998</v>
      </c>
      <c r="D48" s="13">
        <v>3.9329999999999998</v>
      </c>
      <c r="E48" s="13">
        <v>3.322333</v>
      </c>
      <c r="F48" s="13">
        <v>3.2643330000000002</v>
      </c>
      <c r="G48" s="13">
        <v>3.335</v>
      </c>
      <c r="H48" s="13"/>
      <c r="I48" s="19">
        <v>2.6213329999999999</v>
      </c>
      <c r="J48" s="13">
        <v>3.5756670000000002</v>
      </c>
      <c r="K48" s="13">
        <v>2.2563330000000001</v>
      </c>
      <c r="L48" s="13">
        <v>2.456</v>
      </c>
      <c r="M48" s="13">
        <v>2.653</v>
      </c>
      <c r="N48" s="13">
        <v>3.0476670000000001</v>
      </c>
      <c r="O48" s="13"/>
      <c r="P48" s="19">
        <v>3.2229999999999999</v>
      </c>
      <c r="Q48" s="13">
        <v>3.371</v>
      </c>
      <c r="R48" s="13">
        <v>2.556667</v>
      </c>
      <c r="S48" s="13">
        <v>2.7004999999999999</v>
      </c>
      <c r="T48" s="13">
        <v>2.8506670000000001</v>
      </c>
      <c r="U48" s="13"/>
      <c r="V48" s="13"/>
      <c r="W48" s="19">
        <v>2.7563330000000001</v>
      </c>
      <c r="X48" s="13">
        <v>3.1766670000000001</v>
      </c>
      <c r="Y48" s="13">
        <v>3.609</v>
      </c>
      <c r="Z48" s="13">
        <v>2.459333</v>
      </c>
      <c r="AA48" s="13">
        <v>3.609</v>
      </c>
    </row>
    <row r="49" spans="1:27" x14ac:dyDescent="0.25">
      <c r="B49" s="18"/>
      <c r="C49" s="10"/>
      <c r="I49" s="3"/>
      <c r="P49" s="18"/>
      <c r="W49" s="18"/>
    </row>
    <row r="50" spans="1:27" x14ac:dyDescent="0.25">
      <c r="A50" t="s">
        <v>93</v>
      </c>
      <c r="B50" s="18"/>
      <c r="C50" s="10"/>
      <c r="I50" s="3"/>
      <c r="P50" s="18"/>
      <c r="W50" s="18"/>
    </row>
    <row r="51" spans="1:27" x14ac:dyDescent="0.25">
      <c r="B51" s="19">
        <v>9.6878039999999999</v>
      </c>
      <c r="C51" s="13">
        <v>4.7357709999999997</v>
      </c>
      <c r="D51" s="13">
        <v>7.8650890000000002</v>
      </c>
      <c r="E51" s="13">
        <v>6.0408249999999999</v>
      </c>
      <c r="F51" s="13">
        <v>4.4132189999999998</v>
      </c>
      <c r="G51" s="13">
        <v>4.9795740000000004</v>
      </c>
      <c r="H51" s="15"/>
      <c r="I51" s="20">
        <v>29.777619999999999</v>
      </c>
      <c r="J51" s="15">
        <v>23.101839999999999</v>
      </c>
      <c r="K51" s="15">
        <v>16.508700000000001</v>
      </c>
      <c r="L51" s="15">
        <v>16.60812</v>
      </c>
      <c r="M51" s="15">
        <v>12.67479</v>
      </c>
      <c r="N51" s="15">
        <v>9.8102009999999993</v>
      </c>
      <c r="O51" s="15"/>
      <c r="P51" s="19">
        <v>13.29772</v>
      </c>
      <c r="Q51" s="15">
        <v>22.420870000000001</v>
      </c>
      <c r="R51" s="13">
        <v>17.855180000000001</v>
      </c>
      <c r="S51" s="13">
        <v>19.952570000000001</v>
      </c>
      <c r="T51" s="13">
        <v>21.906490000000002</v>
      </c>
      <c r="U51" s="15"/>
      <c r="V51" s="15"/>
      <c r="W51" s="19">
        <v>9.8661239999999992</v>
      </c>
      <c r="X51" s="13">
        <v>10.11641</v>
      </c>
      <c r="Y51" s="13">
        <v>11.18866</v>
      </c>
      <c r="Z51" s="13">
        <v>8.2372359999999993</v>
      </c>
      <c r="AA51" s="13">
        <v>13.285220000000001</v>
      </c>
    </row>
    <row r="52" spans="1:27" s="9" customFormat="1" x14ac:dyDescent="0.25">
      <c r="B52" s="19"/>
      <c r="C52" s="13"/>
      <c r="D52" s="13"/>
      <c r="E52" s="13"/>
      <c r="F52" s="13"/>
      <c r="G52" s="13"/>
      <c r="H52" s="15"/>
      <c r="I52" s="20"/>
      <c r="J52" s="15"/>
      <c r="K52" s="15"/>
      <c r="L52" s="15"/>
      <c r="M52" s="15"/>
      <c r="N52" s="15"/>
      <c r="O52" s="15"/>
      <c r="P52" s="19"/>
      <c r="Q52" s="15"/>
      <c r="R52" s="13"/>
      <c r="S52" s="13"/>
      <c r="T52" s="13"/>
      <c r="U52" s="15"/>
      <c r="V52" s="15"/>
      <c r="W52" s="19"/>
      <c r="X52" s="13"/>
      <c r="Y52" s="13"/>
      <c r="Z52" s="13"/>
      <c r="AA52" s="13"/>
    </row>
    <row r="53" spans="1:27" x14ac:dyDescent="0.25">
      <c r="A53" s="23" t="s">
        <v>94</v>
      </c>
      <c r="B53" s="3"/>
      <c r="D53" s="22">
        <v>0</v>
      </c>
      <c r="E53" s="22">
        <v>2.6200000000000003E-4</v>
      </c>
      <c r="F53" s="22">
        <v>0</v>
      </c>
      <c r="G53" s="22">
        <v>0</v>
      </c>
      <c r="H53" s="21"/>
      <c r="I53" s="24">
        <v>3.006E-3</v>
      </c>
      <c r="J53" s="22">
        <v>1.0759999999999999E-3</v>
      </c>
      <c r="K53" s="22">
        <v>9.2400000000000002E-4</v>
      </c>
      <c r="L53" s="22">
        <v>1.5560000000000001E-3</v>
      </c>
      <c r="M53" s="22">
        <v>1.054E-3</v>
      </c>
      <c r="N53" s="22">
        <v>5.0199999999999995E-4</v>
      </c>
      <c r="O53" s="21"/>
      <c r="P53" s="24">
        <v>0</v>
      </c>
      <c r="Q53" s="22">
        <v>2.2000000000000001E-4</v>
      </c>
      <c r="R53" s="22">
        <v>5.842E-3</v>
      </c>
      <c r="S53" s="22">
        <v>2.14E-4</v>
      </c>
      <c r="T53" s="22">
        <v>4.2000000000000002E-4</v>
      </c>
      <c r="U53" s="21"/>
      <c r="V53" s="21"/>
      <c r="W53" s="24">
        <v>2.3860000000000001E-3</v>
      </c>
      <c r="X53" s="22">
        <v>2.1599999999999999E-4</v>
      </c>
      <c r="Y53" s="22">
        <v>4.26E-4</v>
      </c>
      <c r="Z53" s="22">
        <v>0</v>
      </c>
      <c r="AA53" s="22">
        <v>2.5999999999999998E-4</v>
      </c>
    </row>
    <row r="54" spans="1:27" x14ac:dyDescent="0.25">
      <c r="A54" s="10"/>
      <c r="B54" s="18">
        <f>+B55*1000</f>
        <v>0.49200000000000005</v>
      </c>
      <c r="C54" s="10">
        <f>+C55*1000</f>
        <v>0.20399999999999999</v>
      </c>
      <c r="D54" s="10">
        <f t="shared" ref="C54:G54" si="0">+D53*1000</f>
        <v>0</v>
      </c>
      <c r="E54" s="10">
        <f t="shared" si="0"/>
        <v>0.26200000000000001</v>
      </c>
      <c r="F54" s="10">
        <f t="shared" si="0"/>
        <v>0</v>
      </c>
      <c r="G54" s="10">
        <f t="shared" si="0"/>
        <v>0</v>
      </c>
      <c r="I54" s="18">
        <f t="shared" ref="I54:N54" si="1">+I53*1000</f>
        <v>3.0059999999999998</v>
      </c>
      <c r="J54" s="10">
        <f t="shared" si="1"/>
        <v>1.0759999999999998</v>
      </c>
      <c r="K54" s="10">
        <f t="shared" si="1"/>
        <v>0.92400000000000004</v>
      </c>
      <c r="L54" s="10">
        <f t="shared" si="1"/>
        <v>1.556</v>
      </c>
      <c r="M54" s="10">
        <f t="shared" si="1"/>
        <v>1.054</v>
      </c>
      <c r="N54" s="10">
        <f t="shared" si="1"/>
        <v>0.502</v>
      </c>
      <c r="P54" s="18">
        <f t="shared" ref="P54:T54" si="2">+P53*1000</f>
        <v>0</v>
      </c>
      <c r="Q54" s="10">
        <f t="shared" si="2"/>
        <v>0.22</v>
      </c>
      <c r="R54" s="10">
        <f t="shared" si="2"/>
        <v>5.8419999999999996</v>
      </c>
      <c r="S54" s="10">
        <f t="shared" si="2"/>
        <v>0.214</v>
      </c>
      <c r="T54" s="10">
        <f t="shared" si="2"/>
        <v>0.42000000000000004</v>
      </c>
      <c r="W54" s="18">
        <f>+W53*1000</f>
        <v>2.3860000000000001</v>
      </c>
      <c r="X54" s="10">
        <f>+X53*1000</f>
        <v>0.216</v>
      </c>
      <c r="Y54" s="10">
        <f>+Y53*1000</f>
        <v>0.42599999999999999</v>
      </c>
      <c r="Z54" s="10">
        <f>+Z53*1000</f>
        <v>0</v>
      </c>
      <c r="AA54" s="10">
        <f>+AA53*1000</f>
        <v>0.25999999999999995</v>
      </c>
    </row>
    <row r="55" spans="1:27" x14ac:dyDescent="0.25">
      <c r="B55" s="24">
        <v>4.9200000000000003E-4</v>
      </c>
      <c r="C55" s="22">
        <v>2.04E-4</v>
      </c>
      <c r="I55" s="3"/>
      <c r="P55" s="3"/>
      <c r="W55" s="3"/>
    </row>
    <row r="56" spans="1:27" x14ac:dyDescent="0.25">
      <c r="A56" s="10"/>
      <c r="B56" s="10"/>
      <c r="I56" s="10"/>
      <c r="P56" s="10"/>
      <c r="W56" s="10"/>
    </row>
    <row r="57" spans="1:27" x14ac:dyDescent="0.25">
      <c r="B57" s="10"/>
      <c r="P57" s="10"/>
    </row>
    <row r="58" spans="1:27" x14ac:dyDescent="0.25">
      <c r="A58" s="10"/>
      <c r="B58" s="10"/>
      <c r="I58" s="10"/>
      <c r="W58" s="10"/>
    </row>
    <row r="59" spans="1:27" x14ac:dyDescent="0.25">
      <c r="P59" s="10"/>
    </row>
    <row r="60" spans="1:27" x14ac:dyDescent="0.25">
      <c r="A60" s="10"/>
      <c r="B60" s="10"/>
      <c r="I60" s="10"/>
      <c r="W60" s="10"/>
    </row>
    <row r="61" spans="1:27" x14ac:dyDescent="0.25">
      <c r="B61" s="10"/>
      <c r="P61" s="10"/>
    </row>
    <row r="62" spans="1:27" x14ac:dyDescent="0.25">
      <c r="A62" s="10"/>
      <c r="B62" s="10"/>
      <c r="I62" s="10"/>
    </row>
    <row r="63" spans="1:27" x14ac:dyDescent="0.25">
      <c r="I63" s="10"/>
      <c r="P63" s="10"/>
      <c r="W63" s="10"/>
    </row>
    <row r="64" spans="1:27" x14ac:dyDescent="0.25">
      <c r="A64" s="10"/>
      <c r="B64" s="10"/>
      <c r="I64" s="10"/>
      <c r="P64" s="10"/>
      <c r="W64" s="10"/>
    </row>
    <row r="65" spans="2:23" x14ac:dyDescent="0.25">
      <c r="B65" s="10"/>
      <c r="I65" s="10"/>
      <c r="W65" s="10"/>
    </row>
    <row r="66" spans="2:23" x14ac:dyDescent="0.25">
      <c r="B66" s="10"/>
      <c r="P66" s="10"/>
    </row>
    <row r="67" spans="2:23" x14ac:dyDescent="0.25">
      <c r="P67" s="10"/>
      <c r="W67" s="10"/>
    </row>
    <row r="68" spans="2:23" x14ac:dyDescent="0.25">
      <c r="B68" s="10"/>
      <c r="P68" s="10"/>
    </row>
    <row r="69" spans="2:23" x14ac:dyDescent="0.25">
      <c r="B69" s="10"/>
    </row>
    <row r="70" spans="2:23" x14ac:dyDescent="0.25">
      <c r="B70" s="10"/>
      <c r="P70" s="10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Simpatectomia - ICC</vt:lpstr>
      <vt:lpstr>Hemodinâmica DAV</vt:lpstr>
      <vt:lpstr>Células Tronco - Medula</vt:lpstr>
      <vt:lpstr>Células Tronco - Cardiomiopatia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Moreira</dc:creator>
  <cp:lastModifiedBy>Luiz Felipe Moreira</cp:lastModifiedBy>
  <dcterms:created xsi:type="dcterms:W3CDTF">2012-08-07T14:44:15Z</dcterms:created>
  <dcterms:modified xsi:type="dcterms:W3CDTF">2020-10-20T19:02:08Z</dcterms:modified>
</cp:coreProperties>
</file>