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2435" windowHeight="672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14" i="1" l="1"/>
  <c r="B18" i="1"/>
  <c r="E20" i="1" s="1"/>
  <c r="C9" i="1"/>
  <c r="C8" i="1"/>
  <c r="F23" i="1" l="1"/>
  <c r="F22" i="1"/>
</calcChain>
</file>

<file path=xl/sharedStrings.xml><?xml version="1.0" encoding="utf-8"?>
<sst xmlns="http://schemas.openxmlformats.org/spreadsheetml/2006/main" count="25" uniqueCount="20">
  <si>
    <t>hab</t>
  </si>
  <si>
    <t>L/hab em gelo</t>
  </si>
  <si>
    <t>disperdício</t>
  </si>
  <si>
    <t>L H2O disperdiçado</t>
  </si>
  <si>
    <t>m³ H2O disperdiçado</t>
  </si>
  <si>
    <t>kg/L</t>
  </si>
  <si>
    <t>kJ/kg</t>
  </si>
  <si>
    <t>densidade</t>
  </si>
  <si>
    <t>calor latente</t>
  </si>
  <si>
    <t>energia</t>
  </si>
  <si>
    <t>MJ/kWh</t>
  </si>
  <si>
    <t>MJ</t>
  </si>
  <si>
    <t>kWh</t>
  </si>
  <si>
    <t>x</t>
  </si>
  <si>
    <t>x =</t>
  </si>
  <si>
    <t>1 bep =</t>
  </si>
  <si>
    <t>1 t carvão</t>
  </si>
  <si>
    <t>MWh</t>
  </si>
  <si>
    <t>t carvão</t>
  </si>
  <si>
    <t>bep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</si>
</sst>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1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11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3"/>
  <sheetViews>
    <sheetView tabSelected="1" workbookViewId="0"/>
  </sheetViews>
  <sheetFormatPr defaultRowHeight="15" x14ac:dyDescent="0.25"/>
  <cols>
    <col min="3" max="3" width="10" bestFit="1" customWidth="1"/>
  </cols>
  <sheetData>
    <row r="4" spans="3:5" x14ac:dyDescent="0.25">
      <c r="C4" s="1">
        <v>300000000</v>
      </c>
      <c r="D4" t="s">
        <v>0</v>
      </c>
    </row>
    <row r="5" spans="3:5" x14ac:dyDescent="0.25">
      <c r="C5">
        <v>0.47299999999999998</v>
      </c>
      <c r="D5" t="s">
        <v>1</v>
      </c>
    </row>
    <row r="6" spans="3:5" x14ac:dyDescent="0.25">
      <c r="C6" s="2">
        <v>0.5</v>
      </c>
      <c r="D6" t="s">
        <v>2</v>
      </c>
    </row>
    <row r="7" spans="3:5" ht="15.75" thickBot="1" x14ac:dyDescent="0.3"/>
    <row r="8" spans="3:5" ht="15.75" thickBot="1" x14ac:dyDescent="0.3">
      <c r="C8" s="4">
        <f>C6*C5*C4</f>
        <v>70950000</v>
      </c>
      <c r="D8" s="5" t="s">
        <v>3</v>
      </c>
      <c r="E8" s="6"/>
    </row>
    <row r="9" spans="3:5" x14ac:dyDescent="0.25">
      <c r="C9" s="1">
        <f>C8/1000</f>
        <v>70950</v>
      </c>
      <c r="D9" t="s">
        <v>4</v>
      </c>
    </row>
    <row r="11" spans="3:5" x14ac:dyDescent="0.25">
      <c r="C11">
        <v>334</v>
      </c>
      <c r="D11" t="s">
        <v>6</v>
      </c>
      <c r="E11" t="s">
        <v>8</v>
      </c>
    </row>
    <row r="12" spans="3:5" x14ac:dyDescent="0.25">
      <c r="C12">
        <v>1</v>
      </c>
      <c r="D12" t="s">
        <v>5</v>
      </c>
      <c r="E12" t="s">
        <v>7</v>
      </c>
    </row>
    <row r="13" spans="3:5" ht="15.75" thickBot="1" x14ac:dyDescent="0.3"/>
    <row r="14" spans="3:5" ht="15.75" thickBot="1" x14ac:dyDescent="0.3">
      <c r="C14" s="4">
        <f>(C8*C12*C11)/1000</f>
        <v>23697300</v>
      </c>
      <c r="D14" s="5" t="s">
        <v>11</v>
      </c>
      <c r="E14" s="6" t="s">
        <v>9</v>
      </c>
    </row>
    <row r="16" spans="3:5" x14ac:dyDescent="0.25">
      <c r="C16">
        <v>3.6</v>
      </c>
      <c r="D16" t="s">
        <v>10</v>
      </c>
    </row>
    <row r="18" spans="2:7" x14ac:dyDescent="0.25">
      <c r="B18" s="1">
        <f>C14</f>
        <v>23697300</v>
      </c>
      <c r="C18" t="s">
        <v>11</v>
      </c>
      <c r="D18" s="3" t="s">
        <v>13</v>
      </c>
      <c r="E18" t="s">
        <v>12</v>
      </c>
    </row>
    <row r="19" spans="2:7" x14ac:dyDescent="0.25">
      <c r="B19">
        <v>3.6</v>
      </c>
      <c r="C19" t="s">
        <v>11</v>
      </c>
      <c r="D19">
        <v>1</v>
      </c>
      <c r="E19" t="s">
        <v>12</v>
      </c>
    </row>
    <row r="20" spans="2:7" x14ac:dyDescent="0.25">
      <c r="D20" t="s">
        <v>14</v>
      </c>
      <c r="E20" s="1">
        <f>B18/B19</f>
        <v>6582583.333333333</v>
      </c>
      <c r="F20" t="s">
        <v>12</v>
      </c>
    </row>
    <row r="21" spans="2:7" ht="15.75" thickBot="1" x14ac:dyDescent="0.3"/>
    <row r="22" spans="2:7" x14ac:dyDescent="0.25">
      <c r="B22" t="s">
        <v>15</v>
      </c>
      <c r="C22">
        <v>1.7</v>
      </c>
      <c r="D22" t="s">
        <v>17</v>
      </c>
      <c r="F22" s="7">
        <f>(E20/1000)/C22</f>
        <v>3872.1078431372548</v>
      </c>
      <c r="G22" s="8" t="s">
        <v>19</v>
      </c>
    </row>
    <row r="23" spans="2:7" ht="15.75" thickBot="1" x14ac:dyDescent="0.3">
      <c r="B23" t="s">
        <v>16</v>
      </c>
      <c r="C23">
        <v>2.46</v>
      </c>
      <c r="D23" t="s">
        <v>17</v>
      </c>
      <c r="F23" s="9">
        <f>(E20/1000)/C23</f>
        <v>2675.8468834688347</v>
      </c>
      <c r="G23" s="10" t="s">
        <v>18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02</dc:creator>
  <cp:lastModifiedBy>XYZ</cp:lastModifiedBy>
  <dcterms:created xsi:type="dcterms:W3CDTF">2011-04-04T16:40:01Z</dcterms:created>
  <dcterms:modified xsi:type="dcterms:W3CDTF">2014-03-24T23:54:17Z</dcterms:modified>
</cp:coreProperties>
</file>