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4" tabRatio="99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<sst xmlns="http://schemas.openxmlformats.org/spreadsheetml/2006/main" count="23" uniqueCount="10">
  <si>
    <t>Número de respostas para as alternativas</t>
  </si>
  <si>
    <t>Questão</t>
  </si>
  <si>
    <t>A</t>
  </si>
  <si>
    <t>B</t>
  </si>
  <si>
    <t>C</t>
  </si>
  <si>
    <t>D</t>
  </si>
  <si>
    <t>Correta</t>
  </si>
  <si>
    <t>Total de respostas</t>
  </si>
  <si>
    <t>Acertos</t>
  </si>
  <si>
    <t>Taxa de acerto (%)</t>
  </si>
</sst>
</file>

<file path=xl/styles.xml><?xml version="1.0" encoding="utf-8"?>
<styleSheet xmlns="http://schemas.openxmlformats.org/spreadsheetml/2006/main">
  <numFmts count="8">
    <numFmt numFmtId="5" formatCode="&quot;R$&quot;#,##0;\-&quot;R$&quot;#,##0"/>
    <numFmt numFmtId="6" formatCode="&quot;R$&quot;#,##0;[Red]\-&quot;R$&quot;#,##0"/>
    <numFmt numFmtId="7" formatCode="&quot;R$&quot;#,##0.00;\-&quot;R$&quot;#,##0.00"/>
    <numFmt numFmtId="8" formatCode="&quot;R$&quot;#,##0.00;[Red]\-&quot;R$&quot;#,##0.00"/>
    <numFmt numFmtId="42" formatCode="_-&quot;R$&quot;* #,##0_-;\-&quot;R$&quot;* #,##0_-;_-&quot;R$&quot;* &quot;-&quot;_-;_-@_-"/>
    <numFmt numFmtId="41" formatCode="_-* #,##0_-;\-* #,##0_-;_-* &quot;-&quot;_-;_-@_-"/>
    <numFmt numFmtId="44" formatCode="_-&quot;R$&quot;* #,##0.00_-;\-&quot;R$&quot;* #,##0.00_-;_-&quot;R$&quot;* &quot;-&quot;??_-;_-@_-"/>
    <numFmt numFmtId="43" formatCode="_-* #,##0.00_-;\-* #,##0.00_-;_-* &quot;-&quot;??_-;_-@_-"/>
  </numFmts>
  <fonts count="40">
    <font>
      <sz val="10"/>
      <color indexed="8"/>
      <name val="Arial"/>
      <family val="2"/>
    </font>
    <font>
      <sz val="10"/>
      <name val="Arial"/>
      <family val="0"/>
    </font>
    <font>
      <b/>
      <sz val="11"/>
      <name val="Cambria"/>
      <family val="1"/>
    </font>
    <font>
      <sz val="11"/>
      <name val="Cambria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0"/>
      <color indexed="8"/>
      <name val="Arial"/>
      <family val="2"/>
    </font>
    <font>
      <sz val="9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0" fillId="30" borderId="0" applyNumberFormat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1" fillId="0" borderId="0" applyFill="0" applyBorder="0" applyAlignment="0" applyProtection="0"/>
    <xf numFmtId="0" fontId="32" fillId="21" borderId="5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15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4" fontId="3" fillId="0" borderId="15" xfId="0" applyNumberFormat="1" applyFont="1" applyBorder="1" applyAlignment="1">
      <alignment horizontal="center" vertical="center"/>
    </xf>
    <xf numFmtId="0" fontId="0" fillId="0" borderId="15" xfId="0" applyBorder="1" applyAlignment="1">
      <alignment/>
    </xf>
    <xf numFmtId="0" fontId="0" fillId="0" borderId="15" xfId="0" applyBorder="1" applyAlignment="1">
      <alignment horizontal="center"/>
    </xf>
    <xf numFmtId="0" fontId="21" fillId="0" borderId="15" xfId="0" applyFont="1" applyBorder="1" applyAlignment="1">
      <alignment horizontal="center"/>
    </xf>
  </cellXfs>
  <cellStyles count="4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ta" xfId="48"/>
    <cellStyle name="Percent" xfId="49"/>
    <cellStyle name="Saída" xfId="50"/>
    <cellStyle name="Comma" xfId="51"/>
    <cellStyle name="Comma [0]" xfId="52"/>
    <cellStyle name="Texto de Aviso" xfId="53"/>
    <cellStyle name="Texto Explicativo" xfId="54"/>
    <cellStyle name="Título" xfId="55"/>
    <cellStyle name="Título 1" xfId="56"/>
    <cellStyle name="Título 2" xfId="57"/>
    <cellStyle name="Título 3" xfId="58"/>
    <cellStyle name="Título 4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B3B3B3"/>
      <rgbColor rgb="0000458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3825"/>
          <c:w val="0.9135"/>
          <c:h val="0.968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458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numRef>
              <c:f>Sheet1!$B$4:$B$13</c:f>
              <c:numCache/>
            </c:numRef>
          </c:cat>
          <c:val>
            <c:numRef>
              <c:f>Sheet1!$J$4:$J$13</c:f>
            </c:numRef>
          </c:val>
        </c:ser>
        <c:gapWidth val="100"/>
        <c:axId val="24059096"/>
        <c:axId val="15205273"/>
      </c:barChart>
      <c:catAx>
        <c:axId val="240590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15205273"/>
        <c:crosses val="autoZero"/>
        <c:auto val="1"/>
        <c:lblOffset val="100"/>
        <c:tickLblSkip val="1"/>
        <c:noMultiLvlLbl val="0"/>
      </c:catAx>
      <c:valAx>
        <c:axId val="15205273"/>
        <c:scaling>
          <c:orientation val="minMax"/>
          <c:max val="100"/>
        </c:scaling>
        <c:axPos val="l"/>
        <c:majorGridlines>
          <c:spPr>
            <a:ln w="3175">
              <a:solidFill>
                <a:srgbClr val="B3B3B3"/>
              </a:solidFill>
            </a:ln>
          </c:spPr>
        </c:majorGridlines>
        <c:delete val="0"/>
        <c:numFmt formatCode="#,##0.00" sourceLinked="0"/>
        <c:majorTickMark val="out"/>
        <c:minorTickMark val="none"/>
        <c:tickLblPos val="nextTo"/>
        <c:spPr>
          <a:ln w="3175">
            <a:solidFill>
              <a:srgbClr val="B3B3B3"/>
            </a:solidFill>
          </a:ln>
        </c:spPr>
        <c:crossAx val="24059096"/>
        <c:crossesAt val="1"/>
        <c:crossBetween val="between"/>
        <c:dispUnits/>
      </c:valAx>
      <c:spPr>
        <a:noFill/>
        <a:ln w="3175">
          <a:solidFill>
            <a:srgbClr val="B3B3B3"/>
          </a:solidFill>
        </a:ln>
      </c:spPr>
    </c:plotArea>
    <c:legend>
      <c:legendPos val="r"/>
      <c:layout>
        <c:manualLayout>
          <c:xMode val="edge"/>
          <c:yMode val="edge"/>
          <c:x val="0.92725"/>
          <c:y val="0.4595"/>
          <c:w val="0.06875"/>
          <c:h val="0.041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13</xdr:col>
      <xdr:colOff>428625</xdr:colOff>
      <xdr:row>2</xdr:row>
      <xdr:rowOff>66675</xdr:rowOff>
    </xdr:from>
    <xdr:to>
      <xdr:col>26</xdr:col>
      <xdr:colOff>352425</xdr:colOff>
      <xdr:row>19</xdr:row>
      <xdr:rowOff>180975</xdr:rowOff>
    </xdr:to>
    <xdr:graphicFrame>
      <xdr:nvGraphicFramePr>
        <xdr:cNvPr id="1" name="Chart 1"/>
        <xdr:cNvGraphicFramePr/>
      </xdr:nvGraphicFramePr>
      <xdr:xfrm>
        <a:off x="8029575" y="638175"/>
        <a:ext cx="7848600" cy="4714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16"/>
  <sheetViews>
    <sheetView tabSelected="1" zoomScale="70" zoomScaleNormal="70" zoomScalePageLayoutView="0" workbookViewId="0" topLeftCell="A1">
      <selection activeCell="L10" sqref="L10"/>
    </sheetView>
  </sheetViews>
  <sheetFormatPr defaultColWidth="9.140625" defaultRowHeight="22.5" customHeight="1"/>
  <cols>
    <col min="1" max="2" width="16.140625" style="0" customWidth="1"/>
    <col min="3" max="6" width="16.140625" style="0" hidden="1" customWidth="1"/>
    <col min="7" max="7" width="16.140625" style="0" customWidth="1"/>
    <col min="8" max="8" width="20.57421875" style="0" hidden="1" customWidth="1"/>
    <col min="9" max="9" width="16.140625" style="0" hidden="1" customWidth="1"/>
    <col min="10" max="10" width="20.140625" style="0" hidden="1" customWidth="1"/>
    <col min="11" max="11" width="25.57421875" style="0" customWidth="1"/>
    <col min="12" max="12" width="16.140625" style="0" customWidth="1"/>
    <col min="13" max="13" width="23.8515625" style="0" customWidth="1"/>
  </cols>
  <sheetData>
    <row r="2" spans="2:10" ht="22.5" customHeight="1">
      <c r="B2" s="1"/>
      <c r="C2" s="3" t="s">
        <v>0</v>
      </c>
      <c r="D2" s="3"/>
      <c r="E2" s="3"/>
      <c r="F2" s="3"/>
      <c r="G2" s="2"/>
      <c r="H2" s="2"/>
      <c r="I2" s="2"/>
      <c r="J2" s="2"/>
    </row>
    <row r="3" spans="2:10" ht="22.5" customHeight="1">
      <c r="B3" s="4" t="s">
        <v>1</v>
      </c>
      <c r="C3" s="5" t="s">
        <v>2</v>
      </c>
      <c r="D3" s="6" t="s">
        <v>3</v>
      </c>
      <c r="E3" s="6" t="s">
        <v>4</v>
      </c>
      <c r="F3" s="7" t="s">
        <v>5</v>
      </c>
      <c r="G3" s="4" t="s">
        <v>6</v>
      </c>
      <c r="H3" s="4" t="s">
        <v>7</v>
      </c>
      <c r="I3" s="4" t="s">
        <v>8</v>
      </c>
      <c r="J3" s="7" t="s">
        <v>9</v>
      </c>
    </row>
    <row r="4" spans="2:10" ht="22.5" customHeight="1">
      <c r="B4" s="8">
        <v>1</v>
      </c>
      <c r="C4" s="9">
        <v>7</v>
      </c>
      <c r="D4" s="9">
        <v>12</v>
      </c>
      <c r="E4" s="9">
        <v>7</v>
      </c>
      <c r="F4" s="9">
        <v>2</v>
      </c>
      <c r="G4" s="10" t="s">
        <v>3</v>
      </c>
      <c r="H4" s="9">
        <f aca="true" t="shared" si="0" ref="H4:H13">SUM(C4:F4)</f>
        <v>28</v>
      </c>
      <c r="I4" s="9">
        <f aca="true" t="shared" si="1" ref="I4:I10">HLOOKUP(G4,$C$3:$F$10,B4+1)</f>
        <v>12</v>
      </c>
      <c r="J4" s="11">
        <f aca="true" t="shared" si="2" ref="J4:J13">I4/H4*100</f>
        <v>42.857142857142854</v>
      </c>
    </row>
    <row r="5" spans="2:10" ht="22.5" customHeight="1">
      <c r="B5" s="8">
        <v>2</v>
      </c>
      <c r="C5" s="9">
        <v>11</v>
      </c>
      <c r="D5" s="9">
        <v>2</v>
      </c>
      <c r="E5" s="9">
        <v>0</v>
      </c>
      <c r="F5" s="9">
        <v>15</v>
      </c>
      <c r="G5" s="8" t="s">
        <v>2</v>
      </c>
      <c r="H5" s="9">
        <f t="shared" si="0"/>
        <v>28</v>
      </c>
      <c r="I5" s="9">
        <f t="shared" si="1"/>
        <v>11</v>
      </c>
      <c r="J5" s="11">
        <f t="shared" si="2"/>
        <v>39.285714285714285</v>
      </c>
    </row>
    <row r="6" spans="2:10" ht="22.5" customHeight="1">
      <c r="B6" s="8">
        <v>3</v>
      </c>
      <c r="C6" s="9">
        <v>2</v>
      </c>
      <c r="D6" s="9">
        <v>0</v>
      </c>
      <c r="E6" s="9">
        <v>5</v>
      </c>
      <c r="F6" s="9">
        <v>21</v>
      </c>
      <c r="G6" s="8" t="s">
        <v>5</v>
      </c>
      <c r="H6" s="9">
        <f t="shared" si="0"/>
        <v>28</v>
      </c>
      <c r="I6" s="9">
        <f t="shared" si="1"/>
        <v>21</v>
      </c>
      <c r="J6" s="11">
        <f t="shared" si="2"/>
        <v>75</v>
      </c>
    </row>
    <row r="7" spans="2:10" ht="22.5" customHeight="1">
      <c r="B7" s="8">
        <v>4</v>
      </c>
      <c r="C7" s="9">
        <v>3</v>
      </c>
      <c r="D7" s="9">
        <v>15</v>
      </c>
      <c r="E7" s="9">
        <v>4</v>
      </c>
      <c r="F7" s="9">
        <v>6</v>
      </c>
      <c r="G7" s="8" t="s">
        <v>3</v>
      </c>
      <c r="H7" s="9">
        <f t="shared" si="0"/>
        <v>28</v>
      </c>
      <c r="I7" s="9">
        <f t="shared" si="1"/>
        <v>15</v>
      </c>
      <c r="J7" s="11">
        <f t="shared" si="2"/>
        <v>53.57142857142857</v>
      </c>
    </row>
    <row r="8" spans="2:10" ht="22.5" customHeight="1">
      <c r="B8" s="8">
        <v>5</v>
      </c>
      <c r="C8" s="9">
        <v>1</v>
      </c>
      <c r="D8" s="9">
        <v>22</v>
      </c>
      <c r="E8" s="9">
        <v>0</v>
      </c>
      <c r="F8" s="9">
        <v>3</v>
      </c>
      <c r="G8" s="8" t="s">
        <v>3</v>
      </c>
      <c r="H8" s="9">
        <f t="shared" si="0"/>
        <v>26</v>
      </c>
      <c r="I8" s="9">
        <f t="shared" si="1"/>
        <v>22</v>
      </c>
      <c r="J8" s="11">
        <f t="shared" si="2"/>
        <v>84.61538461538461</v>
      </c>
    </row>
    <row r="9" spans="2:10" ht="22.5" customHeight="1">
      <c r="B9" s="8">
        <v>6</v>
      </c>
      <c r="C9" s="9">
        <v>10</v>
      </c>
      <c r="D9" s="9">
        <v>2</v>
      </c>
      <c r="E9" s="9">
        <v>1</v>
      </c>
      <c r="F9" s="9">
        <v>15</v>
      </c>
      <c r="G9" s="8" t="s">
        <v>5</v>
      </c>
      <c r="H9" s="9">
        <f t="shared" si="0"/>
        <v>28</v>
      </c>
      <c r="I9" s="9">
        <f t="shared" si="1"/>
        <v>15</v>
      </c>
      <c r="J9" s="11">
        <f t="shared" si="2"/>
        <v>53.57142857142857</v>
      </c>
    </row>
    <row r="10" spans="2:10" ht="22.5" customHeight="1">
      <c r="B10" s="8">
        <v>7</v>
      </c>
      <c r="C10" s="9">
        <v>10</v>
      </c>
      <c r="D10" s="9">
        <v>5</v>
      </c>
      <c r="E10" s="9">
        <v>8</v>
      </c>
      <c r="F10" s="9">
        <v>4</v>
      </c>
      <c r="G10" s="8" t="s">
        <v>4</v>
      </c>
      <c r="H10" s="9">
        <f t="shared" si="0"/>
        <v>27</v>
      </c>
      <c r="I10" s="9">
        <f t="shared" si="1"/>
        <v>8</v>
      </c>
      <c r="J10" s="11">
        <f t="shared" si="2"/>
        <v>29.629629629629626</v>
      </c>
    </row>
    <row r="11" spans="2:10" ht="15.75" customHeight="1">
      <c r="B11" s="8">
        <v>8</v>
      </c>
      <c r="C11" s="9">
        <v>1</v>
      </c>
      <c r="D11" s="9">
        <v>17</v>
      </c>
      <c r="E11" s="9">
        <v>3</v>
      </c>
      <c r="F11" s="9">
        <v>7</v>
      </c>
      <c r="G11" s="8" t="s">
        <v>3</v>
      </c>
      <c r="H11" s="9">
        <f t="shared" si="0"/>
        <v>28</v>
      </c>
      <c r="I11" s="9">
        <f>HLOOKUP(G11,$C$3:$F$11,B11+1)</f>
        <v>17</v>
      </c>
      <c r="J11" s="11">
        <f t="shared" si="2"/>
        <v>60.71428571428571</v>
      </c>
    </row>
    <row r="12" spans="2:10" ht="15.75" customHeight="1">
      <c r="B12" s="8">
        <v>9</v>
      </c>
      <c r="C12" s="9">
        <v>5</v>
      </c>
      <c r="D12" s="9">
        <v>8</v>
      </c>
      <c r="E12" s="9">
        <v>7</v>
      </c>
      <c r="F12" s="9">
        <v>8</v>
      </c>
      <c r="G12" s="8" t="s">
        <v>5</v>
      </c>
      <c r="H12" s="9">
        <f t="shared" si="0"/>
        <v>28</v>
      </c>
      <c r="I12" s="9">
        <f>HLOOKUP(G12,$C$3:$F$13,B12+1)</f>
        <v>8</v>
      </c>
      <c r="J12" s="11">
        <f t="shared" si="2"/>
        <v>28.57142857142857</v>
      </c>
    </row>
    <row r="13" spans="2:10" ht="15.75" customHeight="1">
      <c r="B13" s="8">
        <v>10</v>
      </c>
      <c r="C13" s="9">
        <v>4</v>
      </c>
      <c r="D13" s="9">
        <v>20</v>
      </c>
      <c r="E13" s="9">
        <v>1</v>
      </c>
      <c r="F13" s="9">
        <v>3</v>
      </c>
      <c r="G13" s="8" t="s">
        <v>3</v>
      </c>
      <c r="H13" s="9">
        <f t="shared" si="0"/>
        <v>28</v>
      </c>
      <c r="I13" s="9">
        <f>HLOOKUP(G13,$C$3:$F$13,B13+1)</f>
        <v>20</v>
      </c>
      <c r="J13" s="11">
        <f t="shared" si="2"/>
        <v>71.42857142857143</v>
      </c>
    </row>
    <row r="14" spans="2:10" ht="22.5" customHeight="1">
      <c r="B14" s="10">
        <v>11</v>
      </c>
      <c r="C14" s="12"/>
      <c r="D14" s="12"/>
      <c r="E14" s="12"/>
      <c r="F14" s="12"/>
      <c r="G14" s="14" t="s">
        <v>4</v>
      </c>
      <c r="H14" s="12"/>
      <c r="I14" s="12"/>
      <c r="J14" s="12"/>
    </row>
    <row r="15" spans="2:10" ht="22.5" customHeight="1">
      <c r="B15" s="10">
        <v>12</v>
      </c>
      <c r="C15" s="12"/>
      <c r="D15" s="12"/>
      <c r="E15" s="12"/>
      <c r="F15" s="12"/>
      <c r="G15" s="13" t="s">
        <v>3</v>
      </c>
      <c r="H15" s="12"/>
      <c r="I15" s="12"/>
      <c r="J15" s="12"/>
    </row>
    <row r="16" spans="2:10" ht="22.5" customHeight="1">
      <c r="B16" s="10">
        <v>13</v>
      </c>
      <c r="C16" s="12"/>
      <c r="D16" s="12"/>
      <c r="E16" s="12"/>
      <c r="F16" s="12"/>
      <c r="G16" s="13" t="s">
        <v>3</v>
      </c>
      <c r="H16" s="12"/>
      <c r="I16" s="12"/>
      <c r="J16" s="12"/>
    </row>
    <row r="65536" ht="15.75" customHeight="1"/>
  </sheetData>
  <sheetProtection selectLockedCells="1" selectUnlockedCells="1"/>
  <mergeCells count="1">
    <mergeCell ref="C2:F2"/>
  </mergeCell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Elmer</dc:creator>
  <cp:keywords/>
  <dc:description/>
  <cp:lastModifiedBy>Elmer</cp:lastModifiedBy>
  <dcterms:created xsi:type="dcterms:W3CDTF">2019-09-23T02:17:04Z</dcterms:created>
  <dcterms:modified xsi:type="dcterms:W3CDTF">2020-10-13T12:21:10Z</dcterms:modified>
  <cp:category/>
  <cp:version/>
  <cp:contentType/>
  <cp:contentStatus/>
</cp:coreProperties>
</file>