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9815" windowHeight="7395" firstSheet="2" activeTab="2"/>
  </bookViews>
  <sheets>
    <sheet name="Plan1" sheetId="2" r:id="rId1"/>
    <sheet name="Plan2" sheetId="7" r:id="rId2"/>
    <sheet name="Dados da aula prática" sheetId="8" r:id="rId3"/>
  </sheets>
  <calcPr calcId="144525"/>
</workbook>
</file>

<file path=xl/calcChain.xml><?xml version="1.0" encoding="utf-8"?>
<calcChain xmlns="http://schemas.openxmlformats.org/spreadsheetml/2006/main">
  <c r="J24" i="7" l="1"/>
</calcChain>
</file>

<file path=xl/sharedStrings.xml><?xml version="1.0" encoding="utf-8"?>
<sst xmlns="http://schemas.openxmlformats.org/spreadsheetml/2006/main" count="181" uniqueCount="50">
  <si>
    <t>Datas – Pesagem e Manutenção dos Ratos</t>
  </si>
  <si>
    <t>Grupo</t>
  </si>
  <si>
    <t>Marca de Identificação</t>
  </si>
  <si>
    <t>Peso Inicial (13/ago) (g)</t>
  </si>
  <si>
    <t>16/ago (dom)</t>
  </si>
  <si>
    <t>19/ago (qua)</t>
  </si>
  <si>
    <t>22/ago (sab)</t>
  </si>
  <si>
    <t>25/ago (ter)</t>
  </si>
  <si>
    <t>28/ago (sex)</t>
  </si>
  <si>
    <t>31/ago (seg)</t>
  </si>
  <si>
    <t>03/set (qui)</t>
  </si>
  <si>
    <t>Rim esquerdo (g)</t>
  </si>
  <si>
    <t>Vesícula + Próstata (g)</t>
  </si>
  <si>
    <t>Útero     (g)</t>
  </si>
  <si>
    <t>Hipófise (mg)</t>
  </si>
  <si>
    <t>(g)</t>
  </si>
  <si>
    <t>(mg)</t>
  </si>
  <si>
    <t>I</t>
  </si>
  <si>
    <t>Mo</t>
  </si>
  <si>
    <t>Mf</t>
  </si>
  <si>
    <t>Fo</t>
  </si>
  <si>
    <t>Ff</t>
  </si>
  <si>
    <t>II</t>
  </si>
  <si>
    <t>III</t>
  </si>
  <si>
    <t>IV</t>
  </si>
  <si>
    <t>V</t>
  </si>
  <si>
    <t>Div. Pela MC em 03/set</t>
  </si>
  <si>
    <t>Div. Por 100g</t>
  </si>
  <si>
    <t>prop org/masx100/m</t>
  </si>
  <si>
    <t xml:space="preserve">Vesícula + Próstata </t>
  </si>
  <si>
    <t xml:space="preserve">Útero   </t>
  </si>
  <si>
    <t xml:space="preserve">Hipófise </t>
  </si>
  <si>
    <t>Soma</t>
  </si>
  <si>
    <t>Média</t>
  </si>
  <si>
    <t>Desvio</t>
  </si>
  <si>
    <t>-</t>
  </si>
  <si>
    <t>13/ago (dom)</t>
  </si>
  <si>
    <t>16/ago (qua)</t>
  </si>
  <si>
    <t>19/ago (sab)</t>
  </si>
  <si>
    <t>22/ago (ter)</t>
  </si>
  <si>
    <t>25/ago (sex)</t>
  </si>
  <si>
    <t>28/ago (seg)</t>
  </si>
  <si>
    <t>31/set (qui)</t>
  </si>
  <si>
    <t>Grupo de alunos</t>
  </si>
  <si>
    <t>10/ago (qui)</t>
  </si>
  <si>
    <t>Útero (g)</t>
  </si>
  <si>
    <t>Mc</t>
  </si>
  <si>
    <t>Fc</t>
  </si>
  <si>
    <t>Datas de Pesagem e Massa Corpórea dos Ratos e das Ratas e dos Orgãos Sexuais Acessórios (g)</t>
  </si>
  <si>
    <t>Identificação do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</si>
</sst>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"/>
    <numFmt numFmtId="179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23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23"/>
      </bottom>
      <diagonal/>
    </border>
    <border>
      <left style="thick">
        <color indexed="23"/>
      </left>
      <right style="medium">
        <color indexed="64"/>
      </right>
      <top style="thick">
        <color indexed="23"/>
      </top>
      <bottom style="medium">
        <color indexed="64"/>
      </bottom>
      <diagonal/>
    </border>
    <border>
      <left style="thick">
        <color indexed="23"/>
      </left>
      <right style="medium">
        <color indexed="64"/>
      </right>
      <top/>
      <bottom style="medium">
        <color indexed="64"/>
      </bottom>
      <diagonal/>
    </border>
    <border>
      <left style="thick">
        <color indexed="23"/>
      </left>
      <right style="medium">
        <color indexed="64"/>
      </right>
      <top/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medium">
        <color indexed="64"/>
      </bottom>
      <diagonal/>
    </border>
    <border>
      <left/>
      <right style="thick">
        <color indexed="23"/>
      </right>
      <top/>
      <bottom style="medium">
        <color indexed="64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2"/>
      </top>
      <bottom/>
      <diagonal/>
    </border>
    <border>
      <left/>
      <right style="medium">
        <color indexed="64"/>
      </right>
      <top/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thick">
        <color indexed="23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23"/>
      </bottom>
      <diagonal/>
    </border>
    <border>
      <left style="medium">
        <color indexed="64"/>
      </left>
      <right style="thick">
        <color indexed="23"/>
      </right>
      <top style="thick">
        <color indexed="23"/>
      </top>
      <bottom/>
      <diagonal/>
    </border>
    <border>
      <left style="medium">
        <color indexed="64"/>
      </left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 style="medium">
        <color indexed="64"/>
      </right>
      <top style="thick">
        <color indexed="23"/>
      </top>
      <bottom/>
      <diagonal/>
    </border>
    <border>
      <left style="thick">
        <color indexed="2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0" fontId="1" fillId="0" borderId="0" xfId="0" applyFont="1"/>
    <xf numFmtId="2" fontId="2" fillId="0" borderId="6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2" fontId="2" fillId="0" borderId="8" xfId="0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178" fontId="3" fillId="0" borderId="6" xfId="0" applyNumberFormat="1" applyFont="1" applyFill="1" applyBorder="1" applyAlignment="1">
      <alignment horizontal="center" wrapText="1"/>
    </xf>
    <xf numFmtId="178" fontId="3" fillId="0" borderId="1" xfId="0" applyNumberFormat="1" applyFont="1" applyFill="1" applyBorder="1" applyAlignment="1">
      <alignment horizontal="center" wrapText="1"/>
    </xf>
    <xf numFmtId="178" fontId="3" fillId="0" borderId="7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2" borderId="7" xfId="0" applyNumberFormat="1" applyFont="1" applyFill="1" applyBorder="1" applyAlignment="1">
      <alignment horizontal="center" wrapText="1"/>
    </xf>
    <xf numFmtId="0" fontId="3" fillId="0" borderId="12" xfId="0" applyNumberFormat="1" applyFont="1" applyFill="1" applyBorder="1" applyAlignment="1">
      <alignment horizontal="center" wrapText="1"/>
    </xf>
    <xf numFmtId="0" fontId="3" fillId="0" borderId="7" xfId="0" applyNumberFormat="1" applyFont="1" applyFill="1" applyBorder="1" applyAlignment="1">
      <alignment horizontal="center" wrapText="1"/>
    </xf>
    <xf numFmtId="0" fontId="3" fillId="0" borderId="13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wrapText="1"/>
    </xf>
    <xf numFmtId="0" fontId="4" fillId="0" borderId="7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0" fillId="0" borderId="0" xfId="0" applyAlignment="1"/>
    <xf numFmtId="2" fontId="0" fillId="0" borderId="0" xfId="0" applyNumberFormat="1" applyAlignment="1"/>
    <xf numFmtId="2" fontId="2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3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center" wrapText="1"/>
    </xf>
    <xf numFmtId="179" fontId="5" fillId="0" borderId="0" xfId="0" applyNumberFormat="1" applyFont="1" applyFill="1" applyBorder="1" applyAlignment="1">
      <alignment horizontal="center" wrapText="1"/>
    </xf>
    <xf numFmtId="179" fontId="0" fillId="0" borderId="0" xfId="0" applyNumberFormat="1" applyBorder="1"/>
    <xf numFmtId="0" fontId="0" fillId="0" borderId="0" xfId="0" applyFill="1" applyBorder="1"/>
    <xf numFmtId="178" fontId="7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179" fontId="7" fillId="0" borderId="14" xfId="0" applyNumberFormat="1" applyFont="1" applyFill="1" applyBorder="1" applyAlignment="1">
      <alignment horizontal="center" wrapText="1"/>
    </xf>
    <xf numFmtId="179" fontId="7" fillId="0" borderId="0" xfId="0" applyNumberFormat="1" applyFont="1" applyFill="1" applyBorder="1" applyAlignment="1">
      <alignment horizontal="center" wrapText="1"/>
    </xf>
    <xf numFmtId="0" fontId="7" fillId="0" borderId="15" xfId="0" applyNumberFormat="1" applyFont="1" applyFill="1" applyBorder="1" applyAlignment="1">
      <alignment horizontal="center" wrapText="1"/>
    </xf>
    <xf numFmtId="2" fontId="6" fillId="0" borderId="16" xfId="0" applyNumberFormat="1" applyFont="1" applyFill="1" applyBorder="1" applyAlignment="1">
      <alignment horizontal="center" wrapText="1"/>
    </xf>
    <xf numFmtId="178" fontId="7" fillId="0" borderId="16" xfId="0" applyNumberFormat="1" applyFont="1" applyFill="1" applyBorder="1" applyAlignment="1">
      <alignment horizontal="center" wrapText="1"/>
    </xf>
    <xf numFmtId="179" fontId="7" fillId="0" borderId="17" xfId="0" applyNumberFormat="1" applyFont="1" applyFill="1" applyBorder="1" applyAlignment="1">
      <alignment horizontal="center" wrapText="1"/>
    </xf>
    <xf numFmtId="179" fontId="7" fillId="0" borderId="18" xfId="0" applyNumberFormat="1" applyFont="1" applyFill="1" applyBorder="1" applyAlignment="1">
      <alignment horizontal="center" wrapText="1"/>
    </xf>
    <xf numFmtId="0" fontId="7" fillId="0" borderId="19" xfId="0" applyNumberFormat="1" applyFont="1" applyFill="1" applyBorder="1" applyAlignment="1">
      <alignment horizontal="center" wrapText="1"/>
    </xf>
    <xf numFmtId="2" fontId="6" fillId="0" borderId="20" xfId="0" applyNumberFormat="1" applyFont="1" applyFill="1" applyBorder="1" applyAlignment="1">
      <alignment horizontal="center" wrapText="1"/>
    </xf>
    <xf numFmtId="178" fontId="7" fillId="0" borderId="20" xfId="0" applyNumberFormat="1" applyFont="1" applyFill="1" applyBorder="1" applyAlignment="1">
      <alignment horizontal="center" wrapText="1"/>
    </xf>
    <xf numFmtId="179" fontId="7" fillId="0" borderId="21" xfId="0" applyNumberFormat="1" applyFont="1" applyFill="1" applyBorder="1" applyAlignment="1">
      <alignment horizontal="center" wrapText="1"/>
    </xf>
    <xf numFmtId="179" fontId="7" fillId="0" borderId="22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6" fillId="0" borderId="23" xfId="0" applyNumberFormat="1" applyFont="1" applyFill="1" applyBorder="1" applyAlignment="1">
      <alignment horizontal="center" wrapText="1"/>
    </xf>
    <xf numFmtId="2" fontId="6" fillId="0" borderId="24" xfId="0" applyNumberFormat="1" applyFont="1" applyFill="1" applyBorder="1" applyAlignment="1">
      <alignment horizontal="center" wrapText="1"/>
    </xf>
    <xf numFmtId="2" fontId="6" fillId="0" borderId="23" xfId="0" applyNumberFormat="1" applyFont="1" applyFill="1" applyBorder="1" applyAlignment="1">
      <alignment horizontal="center" wrapText="1"/>
    </xf>
    <xf numFmtId="178" fontId="7" fillId="0" borderId="25" xfId="0" applyNumberFormat="1" applyFont="1" applyFill="1" applyBorder="1" applyAlignment="1">
      <alignment horizontal="center" wrapText="1"/>
    </xf>
    <xf numFmtId="178" fontId="7" fillId="0" borderId="26" xfId="0" applyNumberFormat="1" applyFont="1" applyFill="1" applyBorder="1" applyAlignment="1">
      <alignment horizontal="center" wrapText="1"/>
    </xf>
    <xf numFmtId="178" fontId="7" fillId="0" borderId="15" xfId="0" applyNumberFormat="1" applyFont="1" applyFill="1" applyBorder="1" applyAlignment="1">
      <alignment horizontal="center" wrapText="1"/>
    </xf>
    <xf numFmtId="2" fontId="7" fillId="0" borderId="15" xfId="0" applyNumberFormat="1" applyFont="1" applyFill="1" applyBorder="1" applyAlignment="1">
      <alignment horizont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16" fontId="1" fillId="0" borderId="33" xfId="0" applyNumberFormat="1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0" zoomScaleNormal="80" workbookViewId="0">
      <selection activeCell="O23" sqref="A1:O23"/>
    </sheetView>
  </sheetViews>
  <sheetFormatPr defaultRowHeight="15" x14ac:dyDescent="0.25"/>
  <cols>
    <col min="1" max="1" width="6.85546875" customWidth="1"/>
    <col min="2" max="2" width="15.140625" customWidth="1"/>
    <col min="3" max="3" width="8.7109375" customWidth="1"/>
    <col min="4" max="11" width="8.28515625" customWidth="1"/>
    <col min="12" max="12" width="9.5703125" customWidth="1"/>
    <col min="14" max="14" width="8.28515625" customWidth="1"/>
    <col min="15" max="15" width="9.5703125" customWidth="1"/>
  </cols>
  <sheetData>
    <row r="1" spans="1:15" ht="15.75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5" customHeight="1" thickTop="1" x14ac:dyDescent="0.25">
      <c r="A2" s="79" t="s">
        <v>1</v>
      </c>
      <c r="B2" s="82" t="s">
        <v>2</v>
      </c>
      <c r="C2" s="82" t="s">
        <v>3</v>
      </c>
      <c r="D2" s="82" t="s">
        <v>4</v>
      </c>
      <c r="E2" s="82" t="s">
        <v>5</v>
      </c>
      <c r="F2" s="82" t="s">
        <v>6</v>
      </c>
      <c r="G2" s="82" t="s">
        <v>7</v>
      </c>
      <c r="H2" s="82" t="s">
        <v>8</v>
      </c>
      <c r="I2" s="82" t="s">
        <v>9</v>
      </c>
      <c r="J2" s="82" t="s">
        <v>10</v>
      </c>
      <c r="K2" s="82"/>
      <c r="L2" s="82" t="s">
        <v>11</v>
      </c>
      <c r="M2" s="82" t="s">
        <v>12</v>
      </c>
      <c r="N2" s="82" t="s">
        <v>13</v>
      </c>
      <c r="O2" s="86" t="s">
        <v>14</v>
      </c>
    </row>
    <row r="3" spans="1:15" ht="45" customHeight="1" thickBot="1" x14ac:dyDescent="0.3">
      <c r="A3" s="81"/>
      <c r="B3" s="83"/>
      <c r="C3" s="83"/>
      <c r="D3" s="83"/>
      <c r="E3" s="83" t="s">
        <v>15</v>
      </c>
      <c r="F3" s="83" t="s">
        <v>15</v>
      </c>
      <c r="G3" s="83" t="s">
        <v>15</v>
      </c>
      <c r="H3" s="83" t="s">
        <v>15</v>
      </c>
      <c r="I3" s="83" t="s">
        <v>15</v>
      </c>
      <c r="J3" s="83" t="s">
        <v>15</v>
      </c>
      <c r="K3" s="83"/>
      <c r="L3" s="83"/>
      <c r="M3" s="83"/>
      <c r="N3" s="83"/>
      <c r="O3" s="87" t="s">
        <v>16</v>
      </c>
    </row>
    <row r="4" spans="1:15" ht="16.5" thickTop="1" thickBot="1" x14ac:dyDescent="0.3">
      <c r="A4" s="79" t="s">
        <v>17</v>
      </c>
      <c r="B4" s="12" t="s">
        <v>18</v>
      </c>
      <c r="C4" s="22">
        <v>186</v>
      </c>
      <c r="D4" s="22">
        <v>214.5</v>
      </c>
      <c r="E4" s="22">
        <v>228</v>
      </c>
      <c r="F4" s="22">
        <v>243</v>
      </c>
      <c r="G4" s="22">
        <v>269</v>
      </c>
      <c r="H4" s="22">
        <v>272.5</v>
      </c>
      <c r="I4" s="22">
        <v>280</v>
      </c>
      <c r="J4" s="22">
        <v>302</v>
      </c>
      <c r="K4" s="13"/>
      <c r="L4" s="39">
        <v>1063</v>
      </c>
      <c r="M4" s="25">
        <v>5.0999999999999997E-2</v>
      </c>
      <c r="N4" s="26"/>
      <c r="O4" s="27">
        <v>9.43</v>
      </c>
    </row>
    <row r="5" spans="1:15" ht="15.75" thickBot="1" x14ac:dyDescent="0.3">
      <c r="A5" s="80"/>
      <c r="B5" s="14" t="s">
        <v>19</v>
      </c>
      <c r="C5" s="23">
        <v>194</v>
      </c>
      <c r="D5" s="23">
        <v>231.5</v>
      </c>
      <c r="E5" s="23">
        <v>268</v>
      </c>
      <c r="F5" s="23">
        <v>307</v>
      </c>
      <c r="G5" s="23">
        <v>350</v>
      </c>
      <c r="H5" s="23">
        <v>375</v>
      </c>
      <c r="I5" s="23">
        <v>414</v>
      </c>
      <c r="J5" s="23">
        <v>441</v>
      </c>
      <c r="K5" s="15"/>
      <c r="L5" s="40">
        <v>1588</v>
      </c>
      <c r="M5" s="40">
        <v>1643</v>
      </c>
      <c r="N5" s="29"/>
      <c r="O5" s="30">
        <v>11.52</v>
      </c>
    </row>
    <row r="6" spans="1:15" ht="15.75" thickBot="1" x14ac:dyDescent="0.3">
      <c r="A6" s="80"/>
      <c r="B6" s="14" t="s">
        <v>20</v>
      </c>
      <c r="C6" s="23">
        <v>170.5</v>
      </c>
      <c r="D6" s="23">
        <v>185</v>
      </c>
      <c r="E6" s="23">
        <v>196.5</v>
      </c>
      <c r="F6" s="23">
        <v>205.5</v>
      </c>
      <c r="G6" s="23">
        <v>214</v>
      </c>
      <c r="H6" s="23">
        <v>227</v>
      </c>
      <c r="I6" s="23">
        <v>240</v>
      </c>
      <c r="J6" s="23">
        <v>254</v>
      </c>
      <c r="K6" s="15"/>
      <c r="L6" s="28">
        <v>0.83799999999999997</v>
      </c>
      <c r="M6" s="26"/>
      <c r="N6" s="28">
        <v>0.17799999999999999</v>
      </c>
      <c r="O6" s="30">
        <v>11.21</v>
      </c>
    </row>
    <row r="7" spans="1:15" ht="15.75" thickBot="1" x14ac:dyDescent="0.3">
      <c r="A7" s="81"/>
      <c r="B7" s="16" t="s">
        <v>21</v>
      </c>
      <c r="C7" s="24">
        <v>167</v>
      </c>
      <c r="D7" s="24">
        <v>187</v>
      </c>
      <c r="E7" s="24">
        <v>190.5</v>
      </c>
      <c r="F7" s="24">
        <v>205.5</v>
      </c>
      <c r="G7" s="24">
        <v>213.5</v>
      </c>
      <c r="H7" s="24">
        <v>226</v>
      </c>
      <c r="I7" s="24">
        <v>242</v>
      </c>
      <c r="J7" s="24">
        <v>256</v>
      </c>
      <c r="K7" s="17"/>
      <c r="L7" s="31">
        <v>0.97399999999999998</v>
      </c>
      <c r="M7" s="29"/>
      <c r="N7" s="31">
        <v>0.85699999999999998</v>
      </c>
      <c r="O7" s="32">
        <v>12.62</v>
      </c>
    </row>
    <row r="8" spans="1:15" ht="16.5" thickTop="1" thickBot="1" x14ac:dyDescent="0.3">
      <c r="A8" s="79" t="s">
        <v>22</v>
      </c>
      <c r="B8" s="12" t="s">
        <v>18</v>
      </c>
      <c r="C8" s="22">
        <v>170</v>
      </c>
      <c r="D8" s="22">
        <v>199.5</v>
      </c>
      <c r="E8" s="22">
        <v>203.5</v>
      </c>
      <c r="F8" s="22">
        <v>221</v>
      </c>
      <c r="G8" s="22">
        <v>245.5</v>
      </c>
      <c r="H8" s="22">
        <v>271</v>
      </c>
      <c r="I8" s="22">
        <v>296</v>
      </c>
      <c r="J8" s="22">
        <v>325</v>
      </c>
      <c r="K8" s="13"/>
      <c r="L8" s="39">
        <v>1255</v>
      </c>
      <c r="M8" s="25">
        <v>9.1999999999999998E-2</v>
      </c>
      <c r="N8" s="26"/>
      <c r="O8" s="27">
        <v>13.74</v>
      </c>
    </row>
    <row r="9" spans="1:15" ht="15.75" thickBot="1" x14ac:dyDescent="0.3">
      <c r="A9" s="80"/>
      <c r="B9" s="14" t="s">
        <v>19</v>
      </c>
      <c r="C9" s="23">
        <v>183.5</v>
      </c>
      <c r="D9" s="23">
        <v>197.5</v>
      </c>
      <c r="E9" s="23">
        <v>230</v>
      </c>
      <c r="F9" s="23">
        <v>265</v>
      </c>
      <c r="G9" s="23">
        <v>298.5</v>
      </c>
      <c r="H9" s="23">
        <v>334</v>
      </c>
      <c r="I9" s="23">
        <v>362.5</v>
      </c>
      <c r="J9" s="23">
        <v>401</v>
      </c>
      <c r="K9" s="15"/>
      <c r="L9" s="40">
        <v>1549</v>
      </c>
      <c r="M9" s="28">
        <v>0.60899999999999999</v>
      </c>
      <c r="N9" s="29"/>
      <c r="O9" s="30">
        <v>11.05</v>
      </c>
    </row>
    <row r="10" spans="1:15" ht="15.75" thickBot="1" x14ac:dyDescent="0.3">
      <c r="A10" s="80"/>
      <c r="B10" s="14" t="s">
        <v>20</v>
      </c>
      <c r="C10" s="23">
        <v>185</v>
      </c>
      <c r="D10" s="23">
        <v>200</v>
      </c>
      <c r="E10" s="23">
        <v>219</v>
      </c>
      <c r="F10" s="23">
        <v>239</v>
      </c>
      <c r="G10" s="23">
        <v>252</v>
      </c>
      <c r="H10" s="23">
        <v>269.5</v>
      </c>
      <c r="I10" s="23">
        <v>287</v>
      </c>
      <c r="J10" s="23">
        <v>314</v>
      </c>
      <c r="K10" s="15"/>
      <c r="L10" s="40">
        <v>1159</v>
      </c>
      <c r="M10" s="26"/>
      <c r="N10" s="28">
        <v>0.13500000000000001</v>
      </c>
      <c r="O10" s="30">
        <v>13.37</v>
      </c>
    </row>
    <row r="11" spans="1:15" ht="15.75" thickBot="1" x14ac:dyDescent="0.3">
      <c r="A11" s="81"/>
      <c r="B11" s="16" t="s">
        <v>21</v>
      </c>
      <c r="C11" s="24">
        <v>171</v>
      </c>
      <c r="D11" s="24">
        <v>196.5</v>
      </c>
      <c r="E11" s="24">
        <v>217.5</v>
      </c>
      <c r="F11" s="24">
        <v>226.5</v>
      </c>
      <c r="G11" s="24">
        <v>243</v>
      </c>
      <c r="H11" s="24">
        <v>251</v>
      </c>
      <c r="I11" s="24">
        <v>260.5</v>
      </c>
      <c r="J11" s="24">
        <v>268</v>
      </c>
      <c r="K11" s="17"/>
      <c r="L11" s="40">
        <v>1077</v>
      </c>
      <c r="M11" s="29"/>
      <c r="N11" s="31">
        <v>0.64900000000000002</v>
      </c>
      <c r="O11" s="32">
        <v>12.83</v>
      </c>
    </row>
    <row r="12" spans="1:15" ht="16.5" thickTop="1" thickBot="1" x14ac:dyDescent="0.3">
      <c r="A12" s="79" t="s">
        <v>23</v>
      </c>
      <c r="B12" s="12" t="s">
        <v>18</v>
      </c>
      <c r="C12" s="22">
        <v>186</v>
      </c>
      <c r="D12" s="22">
        <v>215.5</v>
      </c>
      <c r="E12" s="22">
        <v>253.5</v>
      </c>
      <c r="F12" s="22">
        <v>295</v>
      </c>
      <c r="G12" s="22">
        <v>295</v>
      </c>
      <c r="H12" s="22">
        <v>327.5</v>
      </c>
      <c r="I12" s="22">
        <v>387</v>
      </c>
      <c r="J12" s="22">
        <v>426</v>
      </c>
      <c r="K12" s="13"/>
      <c r="L12" s="41">
        <v>1592</v>
      </c>
      <c r="M12" s="25">
        <v>0.127</v>
      </c>
      <c r="N12" s="26"/>
      <c r="O12" s="27">
        <v>13.06</v>
      </c>
    </row>
    <row r="13" spans="1:15" ht="16.5" thickTop="1" thickBot="1" x14ac:dyDescent="0.3">
      <c r="A13" s="80"/>
      <c r="B13" s="14" t="s">
        <v>19</v>
      </c>
      <c r="C13" s="23">
        <v>193</v>
      </c>
      <c r="D13" s="23">
        <v>237.5</v>
      </c>
      <c r="E13" s="23">
        <v>250</v>
      </c>
      <c r="F13" s="23">
        <v>288</v>
      </c>
      <c r="G13" s="23">
        <v>287</v>
      </c>
      <c r="H13" s="23">
        <v>342.5</v>
      </c>
      <c r="I13" s="23">
        <v>377.5</v>
      </c>
      <c r="J13" s="23">
        <v>406</v>
      </c>
      <c r="K13" s="15"/>
      <c r="L13" s="39">
        <v>1670</v>
      </c>
      <c r="M13" s="40">
        <v>1893</v>
      </c>
      <c r="N13" s="29"/>
      <c r="O13" s="30">
        <v>11.98</v>
      </c>
    </row>
    <row r="14" spans="1:15" ht="15.75" thickBot="1" x14ac:dyDescent="0.3">
      <c r="A14" s="80"/>
      <c r="B14" s="14" t="s">
        <v>20</v>
      </c>
      <c r="C14" s="23">
        <v>179</v>
      </c>
      <c r="D14" s="23">
        <v>205.5</v>
      </c>
      <c r="E14" s="23">
        <v>231.5</v>
      </c>
      <c r="F14" s="23">
        <v>250</v>
      </c>
      <c r="G14" s="23">
        <v>251</v>
      </c>
      <c r="H14" s="23">
        <v>280.60000000000002</v>
      </c>
      <c r="I14" s="23">
        <v>312</v>
      </c>
      <c r="J14" s="23">
        <v>331</v>
      </c>
      <c r="K14" s="15"/>
      <c r="L14" s="40">
        <v>1338</v>
      </c>
      <c r="M14" s="26"/>
      <c r="N14" s="28">
        <v>0.10199999999999999</v>
      </c>
      <c r="O14" s="30">
        <v>14.05</v>
      </c>
    </row>
    <row r="15" spans="1:15" ht="15.75" thickBot="1" x14ac:dyDescent="0.3">
      <c r="A15" s="81"/>
      <c r="B15" s="16" t="s">
        <v>21</v>
      </c>
      <c r="C15" s="24">
        <v>175</v>
      </c>
      <c r="D15" s="24">
        <v>192.5</v>
      </c>
      <c r="E15" s="24">
        <v>183</v>
      </c>
      <c r="F15" s="24">
        <v>228</v>
      </c>
      <c r="G15" s="24">
        <v>229</v>
      </c>
      <c r="H15" s="24">
        <v>258</v>
      </c>
      <c r="I15" s="24">
        <v>267</v>
      </c>
      <c r="J15" s="24">
        <v>295</v>
      </c>
      <c r="K15" s="17"/>
      <c r="L15" s="40">
        <v>1307</v>
      </c>
      <c r="M15" s="29"/>
      <c r="N15" s="41">
        <v>1021</v>
      </c>
      <c r="O15" s="32">
        <v>12.97</v>
      </c>
    </row>
    <row r="16" spans="1:15" ht="16.5" thickTop="1" thickBot="1" x14ac:dyDescent="0.3">
      <c r="A16" s="79" t="s">
        <v>24</v>
      </c>
      <c r="B16" s="12" t="s">
        <v>18</v>
      </c>
      <c r="C16" s="22">
        <v>187.5</v>
      </c>
      <c r="D16" s="22">
        <v>226</v>
      </c>
      <c r="E16" s="22">
        <v>253</v>
      </c>
      <c r="F16" s="22">
        <v>276</v>
      </c>
      <c r="G16" s="22">
        <v>300.5</v>
      </c>
      <c r="H16" s="22">
        <v>326.5</v>
      </c>
      <c r="I16" s="22">
        <v>344</v>
      </c>
      <c r="J16" s="22">
        <v>369</v>
      </c>
      <c r="K16" s="13"/>
      <c r="L16" s="41">
        <v>1283</v>
      </c>
      <c r="M16" s="25">
        <v>5.0999999999999997E-2</v>
      </c>
      <c r="N16" s="26"/>
      <c r="O16" s="27">
        <v>14.33</v>
      </c>
    </row>
    <row r="17" spans="1:15" ht="16.5" thickTop="1" thickBot="1" x14ac:dyDescent="0.3">
      <c r="A17" s="80"/>
      <c r="B17" s="14" t="s">
        <v>19</v>
      </c>
      <c r="C17" s="23">
        <v>180</v>
      </c>
      <c r="D17" s="23">
        <v>222.5</v>
      </c>
      <c r="E17" s="23">
        <v>256</v>
      </c>
      <c r="F17" s="23">
        <v>281.5</v>
      </c>
      <c r="G17" s="23">
        <v>312</v>
      </c>
      <c r="H17" s="23">
        <v>333</v>
      </c>
      <c r="I17" s="23">
        <v>354.5</v>
      </c>
      <c r="J17" s="23">
        <v>369</v>
      </c>
      <c r="K17" s="15"/>
      <c r="L17" s="39">
        <v>1591</v>
      </c>
      <c r="M17" s="40">
        <v>1973</v>
      </c>
      <c r="N17" s="29"/>
      <c r="O17" s="30">
        <v>9.98</v>
      </c>
    </row>
    <row r="18" spans="1:15" ht="15.75" thickBot="1" x14ac:dyDescent="0.3">
      <c r="A18" s="80"/>
      <c r="B18" s="14" t="s">
        <v>20</v>
      </c>
      <c r="C18" s="23">
        <v>187</v>
      </c>
      <c r="D18" s="23">
        <v>216</v>
      </c>
      <c r="E18" s="23">
        <v>239</v>
      </c>
      <c r="F18" s="23">
        <v>261</v>
      </c>
      <c r="G18" s="23">
        <v>291.5</v>
      </c>
      <c r="H18" s="23">
        <v>318</v>
      </c>
      <c r="I18" s="23">
        <v>343.5</v>
      </c>
      <c r="J18" s="23">
        <v>374</v>
      </c>
      <c r="K18" s="15"/>
      <c r="L18" s="40">
        <v>1517</v>
      </c>
      <c r="M18" s="26"/>
      <c r="N18" s="28">
        <v>0.11600000000000001</v>
      </c>
      <c r="O18" s="30">
        <v>13.73</v>
      </c>
    </row>
    <row r="19" spans="1:15" ht="15.75" thickBot="1" x14ac:dyDescent="0.3">
      <c r="A19" s="81"/>
      <c r="B19" s="16" t="s">
        <v>21</v>
      </c>
      <c r="C19" s="24">
        <v>157</v>
      </c>
      <c r="D19" s="24">
        <v>176.5</v>
      </c>
      <c r="E19" s="24">
        <v>194.5</v>
      </c>
      <c r="F19" s="24">
        <v>206</v>
      </c>
      <c r="G19" s="24">
        <v>220</v>
      </c>
      <c r="H19" s="24">
        <v>231</v>
      </c>
      <c r="I19" s="24">
        <v>254</v>
      </c>
      <c r="J19" s="24">
        <v>266</v>
      </c>
      <c r="K19" s="17"/>
      <c r="L19" s="40">
        <v>1078</v>
      </c>
      <c r="M19" s="29"/>
      <c r="N19" s="31">
        <v>0.33200000000000002</v>
      </c>
      <c r="O19" s="32">
        <v>12.16</v>
      </c>
    </row>
    <row r="20" spans="1:15" ht="16.5" thickTop="1" thickBot="1" x14ac:dyDescent="0.3">
      <c r="A20" s="79" t="s">
        <v>25</v>
      </c>
      <c r="B20" s="12" t="s">
        <v>18</v>
      </c>
      <c r="C20" s="22">
        <v>179</v>
      </c>
      <c r="D20" s="22">
        <v>212.5</v>
      </c>
      <c r="E20" s="22">
        <v>214.5</v>
      </c>
      <c r="F20" s="22">
        <v>248</v>
      </c>
      <c r="G20" s="22">
        <v>268</v>
      </c>
      <c r="H20" s="22">
        <v>288.5</v>
      </c>
      <c r="I20" s="22">
        <v>304.5</v>
      </c>
      <c r="J20" s="22">
        <v>325</v>
      </c>
      <c r="K20" s="13"/>
      <c r="L20" s="39">
        <v>1214</v>
      </c>
      <c r="M20" s="25">
        <v>0.12</v>
      </c>
      <c r="N20" s="26"/>
      <c r="O20" s="44">
        <v>12.5</v>
      </c>
    </row>
    <row r="21" spans="1:15" ht="15.75" thickBot="1" x14ac:dyDescent="0.3">
      <c r="A21" s="80"/>
      <c r="B21" s="14" t="s">
        <v>19</v>
      </c>
      <c r="C21" s="23">
        <v>174.5</v>
      </c>
      <c r="D21" s="23">
        <v>205</v>
      </c>
      <c r="E21" s="23">
        <v>227.5</v>
      </c>
      <c r="F21" s="23">
        <v>251.5</v>
      </c>
      <c r="G21" s="23">
        <v>271</v>
      </c>
      <c r="H21" s="23">
        <v>295</v>
      </c>
      <c r="I21" s="23">
        <v>320.5</v>
      </c>
      <c r="J21" s="23">
        <v>348</v>
      </c>
      <c r="K21" s="15"/>
      <c r="L21" s="40">
        <v>1344</v>
      </c>
      <c r="M21" s="40">
        <v>1266</v>
      </c>
      <c r="N21" s="29"/>
      <c r="O21" s="30">
        <v>9.43</v>
      </c>
    </row>
    <row r="22" spans="1:15" ht="15.75" thickBot="1" x14ac:dyDescent="0.3">
      <c r="A22" s="80"/>
      <c r="B22" s="14" t="s">
        <v>20</v>
      </c>
      <c r="C22" s="23">
        <v>172</v>
      </c>
      <c r="D22" s="23">
        <v>204.5</v>
      </c>
      <c r="E22" s="23">
        <v>234.5</v>
      </c>
      <c r="F22" s="23">
        <v>256</v>
      </c>
      <c r="G22" s="23">
        <v>259.5</v>
      </c>
      <c r="H22" s="23">
        <v>326</v>
      </c>
      <c r="I22" s="23">
        <v>340.5</v>
      </c>
      <c r="J22" s="23">
        <v>375</v>
      </c>
      <c r="K22" s="15"/>
      <c r="L22" s="40">
        <v>1500</v>
      </c>
      <c r="M22" s="26"/>
      <c r="N22" s="28">
        <v>0.112</v>
      </c>
      <c r="O22" s="30">
        <v>16.27</v>
      </c>
    </row>
    <row r="23" spans="1:15" ht="15.75" thickBot="1" x14ac:dyDescent="0.3">
      <c r="A23" s="81"/>
      <c r="B23" s="16" t="s">
        <v>21</v>
      </c>
      <c r="C23" s="24">
        <v>181</v>
      </c>
      <c r="D23" s="24">
        <v>198</v>
      </c>
      <c r="E23" s="24">
        <v>210.5</v>
      </c>
      <c r="F23" s="24">
        <v>226</v>
      </c>
      <c r="G23" s="24">
        <v>243</v>
      </c>
      <c r="H23" s="24">
        <v>257.5</v>
      </c>
      <c r="I23" s="24">
        <v>263.5</v>
      </c>
      <c r="J23" s="24">
        <v>278</v>
      </c>
      <c r="K23" s="17"/>
      <c r="L23" s="41">
        <v>1011</v>
      </c>
      <c r="M23" s="29"/>
      <c r="N23" s="31">
        <v>0.379</v>
      </c>
      <c r="O23" s="32">
        <v>12.22</v>
      </c>
    </row>
    <row r="24" spans="1:15" ht="15.75" thickTop="1" x14ac:dyDescent="0.25">
      <c r="A24" s="18"/>
      <c r="B24" s="18"/>
      <c r="C24" s="18"/>
      <c r="D24" s="18"/>
      <c r="E24" s="18"/>
      <c r="F24" s="18"/>
      <c r="G24" s="18"/>
    </row>
    <row r="25" spans="1:15" x14ac:dyDescent="0.25">
      <c r="A25" s="18"/>
      <c r="B25" s="18"/>
      <c r="C25" s="18"/>
      <c r="D25" s="18"/>
      <c r="E25" s="18"/>
      <c r="F25" s="18"/>
      <c r="G25" s="18"/>
    </row>
    <row r="26" spans="1:15" x14ac:dyDescent="0.25">
      <c r="A26" s="18"/>
      <c r="B26" s="18"/>
      <c r="C26" s="18"/>
      <c r="D26" s="18"/>
      <c r="E26" s="18"/>
      <c r="F26" s="18"/>
      <c r="G26" s="18"/>
    </row>
  </sheetData>
  <mergeCells count="21">
    <mergeCell ref="O2:O3"/>
    <mergeCell ref="J2:J3"/>
    <mergeCell ref="E2:E3"/>
    <mergeCell ref="A1:O1"/>
    <mergeCell ref="K2:K3"/>
    <mergeCell ref="L2:L3"/>
    <mergeCell ref="M2:M3"/>
    <mergeCell ref="N2:N3"/>
    <mergeCell ref="F2:F3"/>
    <mergeCell ref="G2:G3"/>
    <mergeCell ref="H2:H3"/>
    <mergeCell ref="I2:I3"/>
    <mergeCell ref="A16:A19"/>
    <mergeCell ref="A20:A23"/>
    <mergeCell ref="D2:D3"/>
    <mergeCell ref="A8:A11"/>
    <mergeCell ref="A2:A3"/>
    <mergeCell ref="B2:B3"/>
    <mergeCell ref="C2:C3"/>
    <mergeCell ref="A12:A15"/>
    <mergeCell ref="A4:A7"/>
  </mergeCells>
  <phoneticPr fontId="0" type="noConversion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18" zoomScale="90" zoomScaleNormal="90" workbookViewId="0">
      <selection activeCell="R40" sqref="R40"/>
    </sheetView>
  </sheetViews>
  <sheetFormatPr defaultRowHeight="15" x14ac:dyDescent="0.25"/>
  <sheetData>
    <row r="1" spans="1:33" ht="15.75" thickBot="1" x14ac:dyDescent="0.3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T1" s="3"/>
      <c r="U1" s="4" t="s">
        <v>26</v>
      </c>
      <c r="V1" s="5"/>
      <c r="W1" s="5"/>
      <c r="X1" s="3"/>
      <c r="Y1" s="3"/>
      <c r="Z1" s="7" t="s">
        <v>27</v>
      </c>
      <c r="AA1" s="6"/>
      <c r="AB1" s="3"/>
      <c r="AC1" s="3"/>
      <c r="AE1" s="11" t="s">
        <v>28</v>
      </c>
    </row>
    <row r="2" spans="1:33" ht="15.75" thickTop="1" x14ac:dyDescent="0.25">
      <c r="A2" s="79" t="s">
        <v>1</v>
      </c>
      <c r="B2" s="82" t="s">
        <v>2</v>
      </c>
      <c r="C2" s="82" t="s">
        <v>3</v>
      </c>
      <c r="D2" s="82" t="s">
        <v>4</v>
      </c>
      <c r="E2" s="82" t="s">
        <v>5</v>
      </c>
      <c r="F2" s="82" t="s">
        <v>6</v>
      </c>
      <c r="G2" s="82" t="s">
        <v>7</v>
      </c>
      <c r="H2" s="82" t="s">
        <v>8</v>
      </c>
      <c r="I2" s="82" t="s">
        <v>9</v>
      </c>
      <c r="J2" s="82" t="s">
        <v>10</v>
      </c>
      <c r="K2" s="82"/>
      <c r="L2" s="82" t="s">
        <v>11</v>
      </c>
      <c r="M2" s="82" t="s">
        <v>12</v>
      </c>
      <c r="N2" s="82" t="s">
        <v>13</v>
      </c>
      <c r="O2" s="86" t="s">
        <v>14</v>
      </c>
      <c r="T2" s="3"/>
      <c r="U2" s="90" t="s">
        <v>29</v>
      </c>
      <c r="V2" s="88" t="s">
        <v>30</v>
      </c>
      <c r="W2" s="88" t="s">
        <v>31</v>
      </c>
      <c r="X2" s="3"/>
      <c r="Y2" s="3"/>
      <c r="Z2" s="90" t="s">
        <v>29</v>
      </c>
      <c r="AA2" s="88" t="s">
        <v>30</v>
      </c>
      <c r="AB2" s="88" t="s">
        <v>31</v>
      </c>
      <c r="AC2" s="3"/>
      <c r="AE2" s="90" t="s">
        <v>29</v>
      </c>
      <c r="AF2" s="88" t="s">
        <v>30</v>
      </c>
      <c r="AG2" s="88" t="s">
        <v>31</v>
      </c>
    </row>
    <row r="3" spans="1:33" ht="48" customHeight="1" thickBot="1" x14ac:dyDescent="0.3">
      <c r="A3" s="81"/>
      <c r="B3" s="83"/>
      <c r="C3" s="83"/>
      <c r="D3" s="83"/>
      <c r="E3" s="83" t="s">
        <v>15</v>
      </c>
      <c r="F3" s="83" t="s">
        <v>15</v>
      </c>
      <c r="G3" s="83" t="s">
        <v>15</v>
      </c>
      <c r="H3" s="83" t="s">
        <v>15</v>
      </c>
      <c r="I3" s="83" t="s">
        <v>15</v>
      </c>
      <c r="J3" s="83" t="s">
        <v>15</v>
      </c>
      <c r="K3" s="83"/>
      <c r="L3" s="83"/>
      <c r="M3" s="83"/>
      <c r="N3" s="83"/>
      <c r="O3" s="87" t="s">
        <v>16</v>
      </c>
      <c r="U3" s="91"/>
      <c r="V3" s="92" t="s">
        <v>15</v>
      </c>
      <c r="W3" s="92" t="s">
        <v>16</v>
      </c>
      <c r="X3" s="3"/>
      <c r="Y3" s="3"/>
      <c r="Z3" s="91"/>
      <c r="AA3" s="89" t="s">
        <v>15</v>
      </c>
      <c r="AB3" s="89" t="s">
        <v>16</v>
      </c>
      <c r="AC3" s="3"/>
      <c r="AE3" s="91"/>
      <c r="AF3" s="89" t="s">
        <v>15</v>
      </c>
      <c r="AG3" s="89" t="s">
        <v>16</v>
      </c>
    </row>
    <row r="4" spans="1:33" ht="16.5" thickTop="1" thickBot="1" x14ac:dyDescent="0.3">
      <c r="A4" s="79" t="s">
        <v>17</v>
      </c>
      <c r="B4" s="12" t="s">
        <v>18</v>
      </c>
      <c r="C4" s="22">
        <v>186</v>
      </c>
      <c r="D4" s="22">
        <v>214.5</v>
      </c>
      <c r="E4" s="22">
        <v>228</v>
      </c>
      <c r="F4" s="22">
        <v>243</v>
      </c>
      <c r="G4" s="22">
        <v>269</v>
      </c>
      <c r="H4" s="22">
        <v>272.5</v>
      </c>
      <c r="I4" s="22">
        <v>280</v>
      </c>
      <c r="J4" s="22">
        <v>302</v>
      </c>
      <c r="K4" s="13"/>
      <c r="L4" s="39">
        <v>1063</v>
      </c>
      <c r="M4" s="25">
        <v>5.0999999999999997E-2</v>
      </c>
      <c r="N4" s="26"/>
      <c r="O4" s="27">
        <v>9.43</v>
      </c>
      <c r="T4" s="8">
        <v>1</v>
      </c>
      <c r="U4" s="2"/>
      <c r="V4" s="2"/>
      <c r="W4" s="2"/>
      <c r="X4" s="3"/>
      <c r="Y4" s="8">
        <v>1</v>
      </c>
      <c r="Z4" s="2"/>
      <c r="AA4" s="1"/>
      <c r="AB4" s="1"/>
      <c r="AC4" s="3"/>
      <c r="AD4" s="8">
        <v>1</v>
      </c>
      <c r="AE4" s="2"/>
      <c r="AF4" s="1"/>
      <c r="AG4" s="1"/>
    </row>
    <row r="5" spans="1:33" ht="15.75" thickBot="1" x14ac:dyDescent="0.3">
      <c r="A5" s="80"/>
      <c r="B5" s="14" t="s">
        <v>19</v>
      </c>
      <c r="C5" s="23">
        <v>194</v>
      </c>
      <c r="D5" s="23">
        <v>231.5</v>
      </c>
      <c r="E5" s="23">
        <v>268</v>
      </c>
      <c r="F5" s="23">
        <v>307</v>
      </c>
      <c r="G5" s="23">
        <v>350</v>
      </c>
      <c r="H5" s="23">
        <v>375</v>
      </c>
      <c r="I5" s="23">
        <v>414</v>
      </c>
      <c r="J5" s="23">
        <v>441</v>
      </c>
      <c r="K5" s="15"/>
      <c r="L5" s="40">
        <v>1588</v>
      </c>
      <c r="M5" s="40">
        <v>1643</v>
      </c>
      <c r="N5" s="29"/>
      <c r="O5" s="30">
        <v>11.52</v>
      </c>
      <c r="T5" s="9">
        <v>2</v>
      </c>
      <c r="U5" s="1"/>
      <c r="V5" s="1"/>
      <c r="W5" s="1"/>
      <c r="X5" s="3"/>
      <c r="Y5" s="9">
        <v>2</v>
      </c>
      <c r="Z5" s="1"/>
      <c r="AA5" s="1"/>
      <c r="AB5" s="1"/>
      <c r="AC5" s="3"/>
      <c r="AD5" s="9">
        <v>2</v>
      </c>
      <c r="AE5" s="1"/>
      <c r="AF5" s="1"/>
      <c r="AG5" s="1"/>
    </row>
    <row r="6" spans="1:33" ht="15.75" thickBot="1" x14ac:dyDescent="0.3">
      <c r="A6" s="80"/>
      <c r="B6" s="14" t="s">
        <v>20</v>
      </c>
      <c r="C6" s="23">
        <v>170.5</v>
      </c>
      <c r="D6" s="23">
        <v>185</v>
      </c>
      <c r="E6" s="23">
        <v>196.5</v>
      </c>
      <c r="F6" s="23">
        <v>205.5</v>
      </c>
      <c r="G6" s="23">
        <v>214</v>
      </c>
      <c r="H6" s="23">
        <v>227</v>
      </c>
      <c r="I6" s="23">
        <v>240</v>
      </c>
      <c r="J6" s="23">
        <v>254</v>
      </c>
      <c r="K6" s="15"/>
      <c r="L6" s="28">
        <v>0.83799999999999997</v>
      </c>
      <c r="M6" s="26"/>
      <c r="N6" s="28">
        <v>0.17799999999999999</v>
      </c>
      <c r="O6" s="30">
        <v>11.21</v>
      </c>
      <c r="T6" s="9">
        <v>3</v>
      </c>
      <c r="U6" s="1"/>
      <c r="V6" s="1"/>
      <c r="W6" s="1"/>
      <c r="X6" s="3"/>
      <c r="Y6" s="9">
        <v>3</v>
      </c>
      <c r="Z6" s="1"/>
      <c r="AA6" s="1"/>
      <c r="AB6" s="1"/>
      <c r="AC6" s="3"/>
      <c r="AD6" s="9">
        <v>3</v>
      </c>
      <c r="AE6" s="1"/>
      <c r="AF6" s="1"/>
      <c r="AG6" s="1"/>
    </row>
    <row r="7" spans="1:33" ht="15.75" thickBot="1" x14ac:dyDescent="0.3">
      <c r="A7" s="81"/>
      <c r="B7" s="16" t="s">
        <v>21</v>
      </c>
      <c r="C7" s="24">
        <v>167</v>
      </c>
      <c r="D7" s="24">
        <v>187</v>
      </c>
      <c r="E7" s="24">
        <v>190.5</v>
      </c>
      <c r="F7" s="24">
        <v>205.5</v>
      </c>
      <c r="G7" s="24">
        <v>213.5</v>
      </c>
      <c r="H7" s="24">
        <v>226</v>
      </c>
      <c r="I7" s="24">
        <v>242</v>
      </c>
      <c r="J7" s="24">
        <v>256</v>
      </c>
      <c r="K7" s="17"/>
      <c r="L7" s="31">
        <v>0.97399999999999998</v>
      </c>
      <c r="M7" s="29"/>
      <c r="N7" s="31">
        <v>0.85699999999999998</v>
      </c>
      <c r="O7" s="32">
        <v>12.62</v>
      </c>
      <c r="T7" s="9">
        <v>4</v>
      </c>
      <c r="U7" s="1"/>
      <c r="V7" s="1"/>
      <c r="W7" s="1"/>
      <c r="X7" s="3"/>
      <c r="Y7" s="9">
        <v>4</v>
      </c>
      <c r="Z7" s="1"/>
      <c r="AA7" s="1"/>
      <c r="AB7" s="1"/>
      <c r="AC7" s="3"/>
      <c r="AD7" s="9">
        <v>4</v>
      </c>
      <c r="AE7" s="1"/>
      <c r="AF7" s="1"/>
      <c r="AG7" s="1"/>
    </row>
    <row r="8" spans="1:33" ht="16.5" thickTop="1" thickBot="1" x14ac:dyDescent="0.3">
      <c r="A8" s="79" t="s">
        <v>22</v>
      </c>
      <c r="B8" s="12" t="s">
        <v>18</v>
      </c>
      <c r="C8" s="22">
        <v>170</v>
      </c>
      <c r="D8" s="22">
        <v>199.5</v>
      </c>
      <c r="E8" s="22">
        <v>203.5</v>
      </c>
      <c r="F8" s="22">
        <v>221</v>
      </c>
      <c r="G8" s="22">
        <v>245.5</v>
      </c>
      <c r="H8" s="22">
        <v>271</v>
      </c>
      <c r="I8" s="22">
        <v>296</v>
      </c>
      <c r="J8" s="22">
        <v>325</v>
      </c>
      <c r="K8" s="13"/>
      <c r="L8" s="39">
        <v>1255</v>
      </c>
      <c r="M8" s="25">
        <v>9.1999999999999998E-2</v>
      </c>
      <c r="N8" s="26"/>
      <c r="O8" s="27">
        <v>13.74</v>
      </c>
      <c r="T8" s="9">
        <v>5</v>
      </c>
      <c r="U8" s="1"/>
      <c r="V8" s="1"/>
      <c r="W8" s="1"/>
      <c r="X8" s="3"/>
      <c r="Y8" s="9">
        <v>5</v>
      </c>
      <c r="Z8" s="1"/>
      <c r="AA8" s="1"/>
      <c r="AB8" s="1"/>
      <c r="AC8" s="3"/>
      <c r="AD8" s="9">
        <v>5</v>
      </c>
      <c r="AE8" s="1"/>
      <c r="AF8" s="1"/>
      <c r="AG8" s="1"/>
    </row>
    <row r="9" spans="1:33" ht="15.75" thickBot="1" x14ac:dyDescent="0.3">
      <c r="A9" s="80"/>
      <c r="B9" s="14" t="s">
        <v>19</v>
      </c>
      <c r="C9" s="23">
        <v>183.5</v>
      </c>
      <c r="D9" s="23">
        <v>197.5</v>
      </c>
      <c r="E9" s="23">
        <v>230</v>
      </c>
      <c r="F9" s="23">
        <v>265</v>
      </c>
      <c r="G9" s="23">
        <v>298.5</v>
      </c>
      <c r="H9" s="23">
        <v>334</v>
      </c>
      <c r="I9" s="23">
        <v>362.5</v>
      </c>
      <c r="J9" s="23">
        <v>401</v>
      </c>
      <c r="K9" s="15"/>
      <c r="L9" s="40">
        <v>1549</v>
      </c>
      <c r="M9" s="28">
        <v>0.60899999999999999</v>
      </c>
      <c r="N9" s="29"/>
      <c r="O9" s="30">
        <v>11.05</v>
      </c>
      <c r="T9" s="9">
        <v>6</v>
      </c>
      <c r="U9" s="1"/>
      <c r="V9" s="1"/>
      <c r="W9" s="1"/>
      <c r="X9" s="3"/>
      <c r="Y9" s="9">
        <v>6</v>
      </c>
      <c r="Z9" s="1"/>
      <c r="AA9" s="1"/>
      <c r="AB9" s="1"/>
      <c r="AC9" s="3"/>
      <c r="AD9" s="9">
        <v>6</v>
      </c>
      <c r="AE9" s="1"/>
      <c r="AF9" s="1"/>
      <c r="AG9" s="1"/>
    </row>
    <row r="10" spans="1:33" ht="15.75" thickBot="1" x14ac:dyDescent="0.3">
      <c r="A10" s="80"/>
      <c r="B10" s="14" t="s">
        <v>20</v>
      </c>
      <c r="C10" s="23">
        <v>185</v>
      </c>
      <c r="D10" s="23">
        <v>200</v>
      </c>
      <c r="E10" s="23">
        <v>219</v>
      </c>
      <c r="F10" s="23">
        <v>239</v>
      </c>
      <c r="G10" s="23">
        <v>252</v>
      </c>
      <c r="H10" s="23">
        <v>269.5</v>
      </c>
      <c r="I10" s="23">
        <v>287</v>
      </c>
      <c r="J10" s="23">
        <v>314</v>
      </c>
      <c r="K10" s="15"/>
      <c r="L10" s="40">
        <v>1159</v>
      </c>
      <c r="M10" s="26"/>
      <c r="N10" s="28">
        <v>0.13500000000000001</v>
      </c>
      <c r="O10" s="30">
        <v>13.37</v>
      </c>
      <c r="T10" s="9">
        <v>7</v>
      </c>
      <c r="U10" s="1"/>
      <c r="V10" s="1"/>
      <c r="W10" s="1"/>
      <c r="X10" s="3"/>
      <c r="Y10" s="9">
        <v>7</v>
      </c>
      <c r="Z10" s="1"/>
      <c r="AA10" s="1"/>
      <c r="AB10" s="1"/>
      <c r="AC10" s="3"/>
      <c r="AD10" s="9">
        <v>7</v>
      </c>
      <c r="AE10" s="1"/>
      <c r="AF10" s="1"/>
      <c r="AG10" s="1"/>
    </row>
    <row r="11" spans="1:33" ht="15.75" thickBot="1" x14ac:dyDescent="0.3">
      <c r="A11" s="81"/>
      <c r="B11" s="16" t="s">
        <v>21</v>
      </c>
      <c r="C11" s="24">
        <v>171</v>
      </c>
      <c r="D11" s="24">
        <v>196.5</v>
      </c>
      <c r="E11" s="24">
        <v>217.5</v>
      </c>
      <c r="F11" s="24">
        <v>226.5</v>
      </c>
      <c r="G11" s="24">
        <v>243</v>
      </c>
      <c r="H11" s="24">
        <v>251</v>
      </c>
      <c r="I11" s="24">
        <v>260.5</v>
      </c>
      <c r="J11" s="24">
        <v>268</v>
      </c>
      <c r="K11" s="17"/>
      <c r="L11" s="40">
        <v>1077</v>
      </c>
      <c r="M11" s="29"/>
      <c r="N11" s="31">
        <v>0.64900000000000002</v>
      </c>
      <c r="O11" s="32">
        <v>12.83</v>
      </c>
      <c r="T11" s="9">
        <v>8</v>
      </c>
      <c r="U11" s="1"/>
      <c r="V11" s="1"/>
      <c r="W11" s="1"/>
      <c r="X11" s="3"/>
      <c r="Y11" s="9">
        <v>8</v>
      </c>
      <c r="Z11" s="1"/>
      <c r="AA11" s="1"/>
      <c r="AB11" s="1"/>
      <c r="AC11" s="3"/>
      <c r="AD11" s="9">
        <v>8</v>
      </c>
      <c r="AE11" s="1"/>
      <c r="AF11" s="1"/>
      <c r="AG11" s="1"/>
    </row>
    <row r="12" spans="1:33" ht="16.5" thickTop="1" thickBot="1" x14ac:dyDescent="0.3">
      <c r="A12" s="79" t="s">
        <v>23</v>
      </c>
      <c r="B12" s="12" t="s">
        <v>18</v>
      </c>
      <c r="C12" s="22">
        <v>186</v>
      </c>
      <c r="D12" s="22">
        <v>215.5</v>
      </c>
      <c r="E12" s="22">
        <v>253.5</v>
      </c>
      <c r="F12" s="22">
        <v>295</v>
      </c>
      <c r="G12" s="22">
        <v>295</v>
      </c>
      <c r="H12" s="22">
        <v>327.5</v>
      </c>
      <c r="I12" s="22">
        <v>387</v>
      </c>
      <c r="J12" s="22">
        <v>426</v>
      </c>
      <c r="K12" s="13"/>
      <c r="L12" s="41">
        <v>1592</v>
      </c>
      <c r="M12" s="25">
        <v>0.127</v>
      </c>
      <c r="N12" s="26"/>
      <c r="O12" s="27">
        <v>13.06</v>
      </c>
      <c r="T12" s="9">
        <v>9</v>
      </c>
      <c r="U12" s="1"/>
      <c r="V12" s="1"/>
      <c r="W12" s="1"/>
      <c r="X12" s="3"/>
      <c r="Y12" s="9">
        <v>9</v>
      </c>
      <c r="Z12" s="1"/>
      <c r="AA12" s="1"/>
      <c r="AB12" s="1"/>
      <c r="AC12" s="3"/>
      <c r="AD12" s="9">
        <v>9</v>
      </c>
      <c r="AE12" s="1"/>
      <c r="AF12" s="1"/>
      <c r="AG12" s="1"/>
    </row>
    <row r="13" spans="1:33" ht="16.5" thickTop="1" thickBot="1" x14ac:dyDescent="0.3">
      <c r="A13" s="80"/>
      <c r="B13" s="14" t="s">
        <v>19</v>
      </c>
      <c r="C13" s="23">
        <v>193</v>
      </c>
      <c r="D13" s="23">
        <v>237.5</v>
      </c>
      <c r="E13" s="23">
        <v>250</v>
      </c>
      <c r="F13" s="23">
        <v>288</v>
      </c>
      <c r="G13" s="23">
        <v>287</v>
      </c>
      <c r="H13" s="23">
        <v>342.5</v>
      </c>
      <c r="I13" s="23">
        <v>377.5</v>
      </c>
      <c r="J13" s="23">
        <v>406</v>
      </c>
      <c r="K13" s="15"/>
      <c r="L13" s="39">
        <v>1670</v>
      </c>
      <c r="M13" s="40">
        <v>1893</v>
      </c>
      <c r="N13" s="29"/>
      <c r="O13" s="30">
        <v>11.98</v>
      </c>
      <c r="T13" s="9">
        <v>10</v>
      </c>
      <c r="U13" s="1"/>
      <c r="V13" s="1"/>
      <c r="W13" s="1"/>
      <c r="X13" s="3"/>
      <c r="Y13" s="9">
        <v>10</v>
      </c>
      <c r="Z13" s="1"/>
      <c r="AA13" s="1"/>
      <c r="AB13" s="1"/>
      <c r="AC13" s="3"/>
      <c r="AD13" s="9">
        <v>10</v>
      </c>
      <c r="AE13" s="1"/>
      <c r="AF13" s="1"/>
      <c r="AG13" s="1"/>
    </row>
    <row r="14" spans="1:33" ht="15.75" thickBot="1" x14ac:dyDescent="0.3">
      <c r="A14" s="80"/>
      <c r="B14" s="14" t="s">
        <v>20</v>
      </c>
      <c r="C14" s="23">
        <v>179</v>
      </c>
      <c r="D14" s="23">
        <v>205.5</v>
      </c>
      <c r="E14" s="23">
        <v>231.5</v>
      </c>
      <c r="F14" s="23">
        <v>250</v>
      </c>
      <c r="G14" s="23">
        <v>251</v>
      </c>
      <c r="H14" s="23">
        <v>280.60000000000002</v>
      </c>
      <c r="I14" s="23">
        <v>312</v>
      </c>
      <c r="J14" s="23">
        <v>331</v>
      </c>
      <c r="K14" s="15"/>
      <c r="L14" s="40">
        <v>1338</v>
      </c>
      <c r="M14" s="26"/>
      <c r="N14" s="28">
        <v>0.10199999999999999</v>
      </c>
      <c r="O14" s="30">
        <v>14.05</v>
      </c>
      <c r="T14" s="9">
        <v>11</v>
      </c>
      <c r="U14" s="1"/>
      <c r="V14" s="1"/>
      <c r="W14" s="1"/>
      <c r="X14" s="3"/>
      <c r="Y14" s="9">
        <v>11</v>
      </c>
      <c r="Z14" s="1"/>
      <c r="AA14" s="1"/>
      <c r="AB14" s="1"/>
      <c r="AC14" s="3"/>
      <c r="AD14" s="9">
        <v>11</v>
      </c>
      <c r="AE14" s="1"/>
      <c r="AF14" s="1"/>
      <c r="AG14" s="1"/>
    </row>
    <row r="15" spans="1:33" ht="15.75" thickBot="1" x14ac:dyDescent="0.3">
      <c r="A15" s="81"/>
      <c r="B15" s="16" t="s">
        <v>21</v>
      </c>
      <c r="C15" s="24">
        <v>175</v>
      </c>
      <c r="D15" s="24">
        <v>192.5</v>
      </c>
      <c r="E15" s="24">
        <v>183</v>
      </c>
      <c r="F15" s="24">
        <v>228</v>
      </c>
      <c r="G15" s="24">
        <v>229</v>
      </c>
      <c r="H15" s="24">
        <v>258</v>
      </c>
      <c r="I15" s="24">
        <v>267</v>
      </c>
      <c r="J15" s="24">
        <v>295</v>
      </c>
      <c r="K15" s="17"/>
      <c r="L15" s="40">
        <v>1307</v>
      </c>
      <c r="M15" s="29"/>
      <c r="N15" s="41">
        <v>1021</v>
      </c>
      <c r="O15" s="32">
        <v>12.97</v>
      </c>
      <c r="T15" s="9">
        <v>12</v>
      </c>
      <c r="U15" s="1"/>
      <c r="V15" s="1"/>
      <c r="W15" s="1"/>
      <c r="X15" s="3"/>
      <c r="Y15" s="9">
        <v>12</v>
      </c>
      <c r="Z15" s="1"/>
      <c r="AA15" s="1"/>
      <c r="AB15" s="1"/>
      <c r="AC15" s="3"/>
      <c r="AD15" s="9">
        <v>12</v>
      </c>
      <c r="AE15" s="1"/>
      <c r="AF15" s="1"/>
      <c r="AG15" s="1"/>
    </row>
    <row r="16" spans="1:33" ht="16.5" thickTop="1" thickBot="1" x14ac:dyDescent="0.3">
      <c r="A16" s="79" t="s">
        <v>24</v>
      </c>
      <c r="B16" s="12" t="s">
        <v>18</v>
      </c>
      <c r="C16" s="22">
        <v>187.5</v>
      </c>
      <c r="D16" s="22">
        <v>226</v>
      </c>
      <c r="E16" s="22">
        <v>253</v>
      </c>
      <c r="F16" s="22">
        <v>276</v>
      </c>
      <c r="G16" s="22">
        <v>300.5</v>
      </c>
      <c r="H16" s="22">
        <v>326.5</v>
      </c>
      <c r="I16" s="22">
        <v>344</v>
      </c>
      <c r="J16" s="22">
        <v>369</v>
      </c>
      <c r="K16" s="13"/>
      <c r="L16" s="41">
        <v>1283</v>
      </c>
      <c r="M16" s="25">
        <v>5.0999999999999997E-2</v>
      </c>
      <c r="N16" s="26"/>
      <c r="O16" s="27">
        <v>14.33</v>
      </c>
      <c r="T16" s="9">
        <v>13</v>
      </c>
      <c r="U16" s="1"/>
      <c r="V16" s="1"/>
      <c r="W16" s="1"/>
      <c r="X16" s="3"/>
      <c r="Y16" s="9">
        <v>13</v>
      </c>
      <c r="Z16" s="1"/>
      <c r="AA16" s="1"/>
      <c r="AB16" s="1"/>
      <c r="AC16" s="3"/>
      <c r="AD16" s="9">
        <v>13</v>
      </c>
      <c r="AE16" s="1"/>
      <c r="AF16" s="1"/>
      <c r="AG16" s="1"/>
    </row>
    <row r="17" spans="1:33" ht="16.5" thickTop="1" thickBot="1" x14ac:dyDescent="0.3">
      <c r="A17" s="80"/>
      <c r="B17" s="14" t="s">
        <v>19</v>
      </c>
      <c r="C17" s="23">
        <v>180</v>
      </c>
      <c r="D17" s="23">
        <v>222.5</v>
      </c>
      <c r="E17" s="23">
        <v>256</v>
      </c>
      <c r="F17" s="23">
        <v>281.5</v>
      </c>
      <c r="G17" s="23">
        <v>312</v>
      </c>
      <c r="H17" s="23">
        <v>333</v>
      </c>
      <c r="I17" s="23">
        <v>354.5</v>
      </c>
      <c r="J17" s="23">
        <v>369</v>
      </c>
      <c r="K17" s="15"/>
      <c r="L17" s="39">
        <v>1591</v>
      </c>
      <c r="M17" s="40">
        <v>1973</v>
      </c>
      <c r="N17" s="29"/>
      <c r="O17" s="30">
        <v>9.98</v>
      </c>
      <c r="T17" s="9">
        <v>14</v>
      </c>
      <c r="U17" s="1"/>
      <c r="V17" s="1"/>
      <c r="W17" s="1"/>
      <c r="X17" s="3"/>
      <c r="Y17" s="9">
        <v>14</v>
      </c>
      <c r="Z17" s="1"/>
      <c r="AA17" s="1"/>
      <c r="AB17" s="1"/>
      <c r="AC17" s="3"/>
      <c r="AD17" s="9">
        <v>14</v>
      </c>
      <c r="AE17" s="1"/>
      <c r="AF17" s="1"/>
      <c r="AG17" s="1"/>
    </row>
    <row r="18" spans="1:33" ht="15.75" thickBot="1" x14ac:dyDescent="0.3">
      <c r="A18" s="80"/>
      <c r="B18" s="14" t="s">
        <v>20</v>
      </c>
      <c r="C18" s="23">
        <v>187</v>
      </c>
      <c r="D18" s="23">
        <v>216</v>
      </c>
      <c r="E18" s="23">
        <v>239</v>
      </c>
      <c r="F18" s="23">
        <v>261</v>
      </c>
      <c r="G18" s="23">
        <v>291.5</v>
      </c>
      <c r="H18" s="23">
        <v>318</v>
      </c>
      <c r="I18" s="23">
        <v>343.5</v>
      </c>
      <c r="J18" s="23">
        <v>374</v>
      </c>
      <c r="K18" s="15"/>
      <c r="L18" s="40">
        <v>1517</v>
      </c>
      <c r="M18" s="26"/>
      <c r="N18" s="28">
        <v>0.11600000000000001</v>
      </c>
      <c r="O18" s="30">
        <v>13.73</v>
      </c>
      <c r="T18" s="9">
        <v>15</v>
      </c>
      <c r="U18" s="1"/>
      <c r="V18" s="1"/>
      <c r="W18" s="1"/>
      <c r="X18" s="3"/>
      <c r="Y18" s="9">
        <v>15</v>
      </c>
      <c r="Z18" s="1"/>
      <c r="AA18" s="1"/>
      <c r="AB18" s="1"/>
      <c r="AC18" s="3"/>
      <c r="AD18" s="9">
        <v>15</v>
      </c>
      <c r="AE18" s="1"/>
      <c r="AF18" s="1"/>
      <c r="AG18" s="1"/>
    </row>
    <row r="19" spans="1:33" ht="15.75" thickBot="1" x14ac:dyDescent="0.3">
      <c r="A19" s="81"/>
      <c r="B19" s="16" t="s">
        <v>21</v>
      </c>
      <c r="C19" s="24">
        <v>157</v>
      </c>
      <c r="D19" s="24">
        <v>176.5</v>
      </c>
      <c r="E19" s="24">
        <v>194.5</v>
      </c>
      <c r="F19" s="24">
        <v>206</v>
      </c>
      <c r="G19" s="24">
        <v>220</v>
      </c>
      <c r="H19" s="24">
        <v>231</v>
      </c>
      <c r="I19" s="24">
        <v>254</v>
      </c>
      <c r="J19" s="24">
        <v>266</v>
      </c>
      <c r="K19" s="17"/>
      <c r="L19" s="40">
        <v>1078</v>
      </c>
      <c r="M19" s="29"/>
      <c r="N19" s="31">
        <v>0.33200000000000002</v>
      </c>
      <c r="O19" s="32">
        <v>12.16</v>
      </c>
      <c r="T19" s="9">
        <v>16</v>
      </c>
      <c r="U19" s="1"/>
      <c r="V19" s="1"/>
      <c r="W19" s="1"/>
      <c r="X19" s="3"/>
      <c r="Y19" s="9">
        <v>16</v>
      </c>
      <c r="Z19" s="1"/>
      <c r="AA19" s="1"/>
      <c r="AB19" s="1"/>
      <c r="AC19" s="3"/>
      <c r="AD19" s="9">
        <v>16</v>
      </c>
      <c r="AE19" s="1"/>
      <c r="AF19" s="1"/>
      <c r="AG19" s="1"/>
    </row>
    <row r="20" spans="1:33" ht="16.5" thickTop="1" thickBot="1" x14ac:dyDescent="0.3">
      <c r="A20" s="79" t="s">
        <v>25</v>
      </c>
      <c r="B20" s="12" t="s">
        <v>18</v>
      </c>
      <c r="C20" s="22">
        <v>179</v>
      </c>
      <c r="D20" s="22">
        <v>212.5</v>
      </c>
      <c r="E20" s="22">
        <v>214.5</v>
      </c>
      <c r="F20" s="22">
        <v>248</v>
      </c>
      <c r="G20" s="22">
        <v>268</v>
      </c>
      <c r="H20" s="22">
        <v>288.5</v>
      </c>
      <c r="I20" s="22">
        <v>304.5</v>
      </c>
      <c r="J20" s="22">
        <v>325</v>
      </c>
      <c r="K20" s="13"/>
      <c r="L20" s="39">
        <v>1214</v>
      </c>
      <c r="M20" s="25">
        <v>0.12</v>
      </c>
      <c r="N20" s="26"/>
      <c r="O20" s="44">
        <v>12.5</v>
      </c>
      <c r="T20" s="9">
        <v>17</v>
      </c>
      <c r="U20" s="1"/>
      <c r="V20" s="1"/>
      <c r="W20" s="1"/>
      <c r="X20" s="3"/>
      <c r="Y20" s="9">
        <v>17</v>
      </c>
      <c r="Z20" s="1"/>
      <c r="AA20" s="1"/>
      <c r="AB20" s="1"/>
      <c r="AC20" s="3"/>
      <c r="AD20" s="9">
        <v>17</v>
      </c>
      <c r="AE20" s="1"/>
      <c r="AF20" s="1"/>
      <c r="AG20" s="1"/>
    </row>
    <row r="21" spans="1:33" ht="15.75" thickBot="1" x14ac:dyDescent="0.3">
      <c r="A21" s="80"/>
      <c r="B21" s="14" t="s">
        <v>19</v>
      </c>
      <c r="C21" s="23">
        <v>174.5</v>
      </c>
      <c r="D21" s="23">
        <v>205</v>
      </c>
      <c r="E21" s="23">
        <v>227.5</v>
      </c>
      <c r="F21" s="23">
        <v>251.5</v>
      </c>
      <c r="G21" s="23">
        <v>271</v>
      </c>
      <c r="H21" s="23">
        <v>295</v>
      </c>
      <c r="I21" s="23">
        <v>320.5</v>
      </c>
      <c r="J21" s="23">
        <v>348</v>
      </c>
      <c r="K21" s="15"/>
      <c r="L21" s="40">
        <v>1344</v>
      </c>
      <c r="M21" s="40">
        <v>1266</v>
      </c>
      <c r="N21" s="29"/>
      <c r="O21" s="30">
        <v>9.43</v>
      </c>
      <c r="T21" s="9">
        <v>18</v>
      </c>
      <c r="U21" s="1"/>
      <c r="V21" s="1"/>
      <c r="W21" s="1"/>
      <c r="X21" s="3"/>
      <c r="Y21" s="9">
        <v>18</v>
      </c>
      <c r="Z21" s="1"/>
      <c r="AA21" s="1"/>
      <c r="AB21" s="1"/>
      <c r="AC21" s="3"/>
      <c r="AD21" s="9">
        <v>18</v>
      </c>
      <c r="AE21" s="1"/>
      <c r="AF21" s="1"/>
      <c r="AG21" s="1"/>
    </row>
    <row r="22" spans="1:33" ht="15.75" thickBot="1" x14ac:dyDescent="0.3">
      <c r="A22" s="80"/>
      <c r="B22" s="14" t="s">
        <v>20</v>
      </c>
      <c r="C22" s="23">
        <v>172</v>
      </c>
      <c r="D22" s="23">
        <v>204.5</v>
      </c>
      <c r="E22" s="23">
        <v>234.5</v>
      </c>
      <c r="F22" s="23">
        <v>256</v>
      </c>
      <c r="G22" s="23">
        <v>259.5</v>
      </c>
      <c r="H22" s="23">
        <v>326</v>
      </c>
      <c r="I22" s="23">
        <v>340.5</v>
      </c>
      <c r="J22" s="23">
        <v>375</v>
      </c>
      <c r="K22" s="15"/>
      <c r="L22" s="40">
        <v>1500</v>
      </c>
      <c r="M22" s="26"/>
      <c r="N22" s="28">
        <v>0.112</v>
      </c>
      <c r="O22" s="30">
        <v>16.27</v>
      </c>
      <c r="T22" s="9">
        <v>19</v>
      </c>
      <c r="U22" s="1"/>
      <c r="V22" s="1"/>
      <c r="W22" s="1"/>
      <c r="X22" s="3"/>
      <c r="Y22" s="9">
        <v>19</v>
      </c>
      <c r="Z22" s="1"/>
      <c r="AA22" s="1"/>
      <c r="AB22" s="1"/>
      <c r="AC22" s="3"/>
      <c r="AD22" s="9">
        <v>19</v>
      </c>
      <c r="AE22" s="1"/>
      <c r="AF22" s="1"/>
      <c r="AG22" s="1"/>
    </row>
    <row r="23" spans="1:33" ht="15.75" thickBot="1" x14ac:dyDescent="0.3">
      <c r="A23" s="81"/>
      <c r="B23" s="16" t="s">
        <v>21</v>
      </c>
      <c r="C23" s="24">
        <v>181</v>
      </c>
      <c r="D23" s="24">
        <v>198</v>
      </c>
      <c r="E23" s="24">
        <v>210.5</v>
      </c>
      <c r="F23" s="24">
        <v>226</v>
      </c>
      <c r="G23" s="24">
        <v>243</v>
      </c>
      <c r="H23" s="24">
        <v>257.5</v>
      </c>
      <c r="I23" s="24">
        <v>263.5</v>
      </c>
      <c r="J23" s="24">
        <v>278</v>
      </c>
      <c r="K23" s="17"/>
      <c r="L23" s="41">
        <v>1011</v>
      </c>
      <c r="M23" s="29"/>
      <c r="N23" s="31">
        <v>0.379</v>
      </c>
      <c r="O23" s="32">
        <v>12.22</v>
      </c>
      <c r="T23" s="9">
        <v>20</v>
      </c>
      <c r="U23" s="1"/>
      <c r="V23" s="1"/>
      <c r="W23" s="1"/>
      <c r="X23" s="3"/>
      <c r="Y23" s="9">
        <v>20</v>
      </c>
      <c r="Z23" s="1"/>
      <c r="AA23" s="1"/>
      <c r="AB23" s="1"/>
      <c r="AC23" s="3"/>
      <c r="AD23" s="9">
        <v>20</v>
      </c>
      <c r="AE23" s="1"/>
      <c r="AF23" s="1"/>
      <c r="AG23" s="1"/>
    </row>
    <row r="24" spans="1:33" ht="16.5" thickTop="1" thickBot="1" x14ac:dyDescent="0.3">
      <c r="H24" s="18"/>
      <c r="I24" s="19" t="s">
        <v>32</v>
      </c>
      <c r="J24" s="42">
        <f>SUM(J4:J23)</f>
        <v>6723</v>
      </c>
      <c r="K24" s="42"/>
      <c r="L24" s="42"/>
      <c r="M24" s="42"/>
      <c r="N24" s="33"/>
      <c r="O24" s="34"/>
      <c r="T24" s="9">
        <v>21</v>
      </c>
      <c r="U24" s="1"/>
      <c r="V24" s="1"/>
      <c r="W24" s="1"/>
      <c r="Y24" s="9">
        <v>21</v>
      </c>
      <c r="Z24" s="1"/>
      <c r="AA24" s="1"/>
      <c r="AB24" s="1"/>
      <c r="AD24" s="9">
        <v>21</v>
      </c>
      <c r="AE24" s="1"/>
      <c r="AF24" s="1"/>
      <c r="AG24" s="1"/>
    </row>
    <row r="25" spans="1:33" ht="15.75" thickBot="1" x14ac:dyDescent="0.3">
      <c r="H25" s="18"/>
      <c r="I25" s="20" t="s">
        <v>33</v>
      </c>
      <c r="J25" s="43"/>
      <c r="K25" s="43"/>
      <c r="L25" s="43"/>
      <c r="M25" s="35"/>
      <c r="N25" s="35"/>
      <c r="O25" s="36"/>
      <c r="T25" s="9">
        <v>22</v>
      </c>
      <c r="U25" s="1"/>
      <c r="V25" s="1"/>
      <c r="W25" s="1"/>
      <c r="Y25" s="9">
        <v>22</v>
      </c>
      <c r="Z25" s="1"/>
      <c r="AA25" s="1"/>
      <c r="AB25" s="1"/>
      <c r="AC25" s="10"/>
      <c r="AD25" s="1">
        <v>22</v>
      </c>
      <c r="AE25" s="1"/>
      <c r="AF25" s="1"/>
      <c r="AG25" s="1"/>
    </row>
    <row r="26" spans="1:33" ht="15.75" thickBot="1" x14ac:dyDescent="0.3">
      <c r="H26" s="18"/>
      <c r="I26" s="21" t="s">
        <v>34</v>
      </c>
      <c r="J26" s="37"/>
      <c r="K26" s="37"/>
      <c r="L26" s="37"/>
      <c r="M26" s="37"/>
      <c r="N26" s="37"/>
      <c r="O26" s="38"/>
      <c r="T26" s="9">
        <v>23</v>
      </c>
      <c r="U26" s="1"/>
      <c r="V26" s="1"/>
      <c r="W26" s="1"/>
      <c r="Y26" s="9">
        <v>23</v>
      </c>
      <c r="Z26" s="1"/>
      <c r="AA26" s="1"/>
      <c r="AB26" s="1"/>
      <c r="AC26" s="10"/>
      <c r="AD26" s="1">
        <v>23</v>
      </c>
      <c r="AE26" s="1"/>
      <c r="AF26" s="1"/>
      <c r="AG26" s="1"/>
    </row>
    <row r="27" spans="1:33" ht="16.5" thickTop="1" thickBot="1" x14ac:dyDescent="0.3">
      <c r="T27" s="9">
        <v>24</v>
      </c>
      <c r="U27" s="1"/>
      <c r="V27" s="1"/>
      <c r="W27" s="1"/>
      <c r="Y27" s="9">
        <v>24</v>
      </c>
      <c r="Z27" s="1"/>
      <c r="AA27" s="1"/>
      <c r="AB27" s="1"/>
      <c r="AC27" s="10"/>
      <c r="AD27" s="1">
        <v>24</v>
      </c>
      <c r="AE27" s="1"/>
      <c r="AF27" s="1"/>
      <c r="AG27" s="1"/>
    </row>
    <row r="30" spans="1:33" ht="40.5" customHeight="1" x14ac:dyDescent="0.25"/>
    <row r="32" spans="1:33" x14ac:dyDescent="0.25">
      <c r="Q32" s="45"/>
      <c r="R32" s="45"/>
      <c r="S32" s="45"/>
    </row>
    <row r="33" spans="17:25" x14ac:dyDescent="0.25">
      <c r="Q33" s="45"/>
      <c r="R33" s="45"/>
      <c r="S33" s="45"/>
    </row>
    <row r="34" spans="17:25" x14ac:dyDescent="0.25">
      <c r="Q34" s="45"/>
      <c r="R34" s="45"/>
      <c r="S34" s="45"/>
    </row>
    <row r="35" spans="17:25" x14ac:dyDescent="0.25">
      <c r="Q35" s="45"/>
      <c r="R35" s="45"/>
      <c r="S35" s="45"/>
    </row>
    <row r="36" spans="17:25" x14ac:dyDescent="0.25">
      <c r="Q36" s="45"/>
      <c r="R36" s="45"/>
      <c r="S36" s="45"/>
    </row>
    <row r="37" spans="17:25" x14ac:dyDescent="0.25">
      <c r="Q37" s="45"/>
      <c r="R37" s="45"/>
      <c r="S37" s="45"/>
    </row>
    <row r="38" spans="17:25" x14ac:dyDescent="0.25">
      <c r="Q38" s="45"/>
      <c r="R38" s="45"/>
      <c r="S38" s="45"/>
    </row>
    <row r="39" spans="17:25" x14ac:dyDescent="0.25">
      <c r="Q39" s="45"/>
      <c r="R39" s="45"/>
      <c r="S39" s="45"/>
    </row>
    <row r="40" spans="17:25" x14ac:dyDescent="0.25">
      <c r="Q40" s="45"/>
      <c r="R40" s="45"/>
      <c r="S40" s="45"/>
    </row>
    <row r="41" spans="17:25" x14ac:dyDescent="0.25">
      <c r="Q41" s="45"/>
      <c r="R41" s="45"/>
      <c r="S41" s="45"/>
    </row>
    <row r="42" spans="17:25" x14ac:dyDescent="0.25">
      <c r="Q42" s="45"/>
      <c r="R42" s="45"/>
      <c r="S42" s="45"/>
    </row>
    <row r="43" spans="17:25" x14ac:dyDescent="0.25">
      <c r="Q43" s="45"/>
      <c r="R43" s="45"/>
      <c r="S43" s="45"/>
    </row>
    <row r="44" spans="17:25" x14ac:dyDescent="0.25">
      <c r="R44" s="45"/>
      <c r="S44" s="46"/>
      <c r="T44" s="46"/>
      <c r="U44" s="46"/>
      <c r="V44" s="46"/>
      <c r="W44" s="45"/>
      <c r="X44" s="45"/>
      <c r="Y44" s="45"/>
    </row>
    <row r="45" spans="17:25" x14ac:dyDescent="0.25">
      <c r="R45" s="45"/>
      <c r="S45" s="45"/>
      <c r="T45" s="45"/>
      <c r="U45" s="45"/>
      <c r="V45" s="45"/>
      <c r="W45" s="45"/>
      <c r="X45" s="45"/>
      <c r="Y45" s="45"/>
    </row>
  </sheetData>
  <mergeCells count="30">
    <mergeCell ref="A20:A23"/>
    <mergeCell ref="A4:A7"/>
    <mergeCell ref="A8:A11"/>
    <mergeCell ref="A12:A15"/>
    <mergeCell ref="A16:A19"/>
    <mergeCell ref="O2:O3"/>
    <mergeCell ref="J2:J3"/>
    <mergeCell ref="E2:E3"/>
    <mergeCell ref="F2:F3"/>
    <mergeCell ref="G2:G3"/>
    <mergeCell ref="H2:H3"/>
    <mergeCell ref="A1:O1"/>
    <mergeCell ref="A2:A3"/>
    <mergeCell ref="B2:B3"/>
    <mergeCell ref="C2:C3"/>
    <mergeCell ref="D2:D3"/>
    <mergeCell ref="I2:I3"/>
    <mergeCell ref="K2:K3"/>
    <mergeCell ref="L2:L3"/>
    <mergeCell ref="M2:M3"/>
    <mergeCell ref="N2:N3"/>
    <mergeCell ref="AG2:AG3"/>
    <mergeCell ref="U2:U3"/>
    <mergeCell ref="V2:V3"/>
    <mergeCell ref="W2:W3"/>
    <mergeCell ref="Z2:Z3"/>
    <mergeCell ref="AA2:AA3"/>
    <mergeCell ref="AB2:AB3"/>
    <mergeCell ref="AE2:AE3"/>
    <mergeCell ref="AF2:AF3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Normal="100" workbookViewId="0">
      <selection activeCell="M7" sqref="M7"/>
    </sheetView>
  </sheetViews>
  <sheetFormatPr defaultRowHeight="15" x14ac:dyDescent="0.25"/>
  <cols>
    <col min="1" max="1" width="9.140625" style="48"/>
    <col min="2" max="2" width="14.42578125" style="48" customWidth="1"/>
    <col min="3" max="3" width="9.7109375" style="48" customWidth="1"/>
    <col min="4" max="10" width="9.140625" style="48"/>
    <col min="11" max="11" width="11.5703125" style="55" customWidth="1"/>
    <col min="12" max="12" width="10.28515625" style="55" customWidth="1"/>
    <col min="13" max="13" width="11.42578125" style="48" customWidth="1"/>
    <col min="14" max="14" width="9.140625" style="48"/>
    <col min="15" max="15" width="12.140625" style="48" customWidth="1"/>
    <col min="16" max="17" width="9.140625" style="48"/>
    <col min="18" max="18" width="11.28515625" style="48" customWidth="1"/>
    <col min="19" max="19" width="11" style="48" customWidth="1"/>
    <col min="20" max="20" width="9.5703125" style="48" bestFit="1" customWidth="1"/>
    <col min="21" max="21" width="11.140625" style="48" customWidth="1"/>
    <col min="22" max="23" width="9.140625" style="48"/>
    <col min="24" max="24" width="12.7109375" style="48" customWidth="1"/>
    <col min="25" max="25" width="10.7109375" style="48" customWidth="1"/>
    <col min="26" max="26" width="9" style="48" customWidth="1"/>
    <col min="27" max="27" width="10.42578125" style="48" customWidth="1"/>
    <col min="28" max="29" width="9.140625" style="48"/>
    <col min="30" max="30" width="11.7109375" style="48" customWidth="1"/>
    <col min="31" max="31" width="11" style="48" customWidth="1"/>
    <col min="32" max="32" width="9.5703125" style="48" bestFit="1" customWidth="1"/>
    <col min="33" max="33" width="10.85546875" style="48" customWidth="1"/>
    <col min="34" max="16384" width="9.140625" style="48"/>
  </cols>
  <sheetData>
    <row r="1" spans="1:15" x14ac:dyDescent="0.25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5" ht="15" customHeight="1" x14ac:dyDescent="0.25">
      <c r="A2" s="96" t="s">
        <v>43</v>
      </c>
      <c r="B2" s="96" t="s">
        <v>49</v>
      </c>
      <c r="C2" s="96" t="s">
        <v>44</v>
      </c>
      <c r="D2" s="96" t="s">
        <v>36</v>
      </c>
      <c r="E2" s="96" t="s">
        <v>37</v>
      </c>
      <c r="F2" s="96" t="s">
        <v>38</v>
      </c>
      <c r="G2" s="96" t="s">
        <v>39</v>
      </c>
      <c r="H2" s="96" t="s">
        <v>40</v>
      </c>
      <c r="I2" s="96" t="s">
        <v>41</v>
      </c>
      <c r="J2" s="96" t="s">
        <v>42</v>
      </c>
      <c r="K2" s="97" t="s">
        <v>12</v>
      </c>
      <c r="L2" s="97" t="s">
        <v>45</v>
      </c>
      <c r="M2" s="96" t="s">
        <v>14</v>
      </c>
    </row>
    <row r="3" spans="1:15" ht="39.75" customHeight="1" thickBot="1" x14ac:dyDescent="0.3">
      <c r="A3" s="96"/>
      <c r="B3" s="96"/>
      <c r="C3" s="96"/>
      <c r="D3" s="96"/>
      <c r="E3" s="96" t="s">
        <v>15</v>
      </c>
      <c r="F3" s="96" t="s">
        <v>15</v>
      </c>
      <c r="G3" s="96" t="s">
        <v>15</v>
      </c>
      <c r="H3" s="96" t="s">
        <v>15</v>
      </c>
      <c r="I3" s="96" t="s">
        <v>15</v>
      </c>
      <c r="J3" s="96" t="s">
        <v>15</v>
      </c>
      <c r="K3" s="97"/>
      <c r="L3" s="97"/>
      <c r="M3" s="96" t="s">
        <v>16</v>
      </c>
      <c r="O3" s="49"/>
    </row>
    <row r="4" spans="1:15" x14ac:dyDescent="0.25">
      <c r="A4" s="93" t="s">
        <v>17</v>
      </c>
      <c r="B4" s="72" t="s">
        <v>46</v>
      </c>
      <c r="C4" s="63">
        <v>194</v>
      </c>
      <c r="D4" s="63">
        <v>231.5</v>
      </c>
      <c r="E4" s="63">
        <v>268</v>
      </c>
      <c r="F4" s="63">
        <v>307</v>
      </c>
      <c r="G4" s="63">
        <v>350</v>
      </c>
      <c r="H4" s="63">
        <v>375</v>
      </c>
      <c r="I4" s="63">
        <v>414</v>
      </c>
      <c r="J4" s="75">
        <v>441</v>
      </c>
      <c r="K4" s="64">
        <v>1.643</v>
      </c>
      <c r="L4" s="65" t="s">
        <v>35</v>
      </c>
      <c r="M4" s="66">
        <v>9.8800000000000008</v>
      </c>
      <c r="O4" s="50"/>
    </row>
    <row r="5" spans="1:15" x14ac:dyDescent="0.25">
      <c r="A5" s="94"/>
      <c r="B5" s="58" t="s">
        <v>18</v>
      </c>
      <c r="C5" s="57">
        <v>186</v>
      </c>
      <c r="D5" s="57">
        <v>214.5</v>
      </c>
      <c r="E5" s="57">
        <v>228</v>
      </c>
      <c r="F5" s="57">
        <v>243</v>
      </c>
      <c r="G5" s="57">
        <v>269</v>
      </c>
      <c r="H5" s="57">
        <v>272.5</v>
      </c>
      <c r="I5" s="57">
        <v>280</v>
      </c>
      <c r="J5" s="57">
        <v>302</v>
      </c>
      <c r="K5" s="59">
        <v>5.0999999999999997E-2</v>
      </c>
      <c r="L5" s="60" t="s">
        <v>35</v>
      </c>
      <c r="M5" s="61">
        <v>11.52</v>
      </c>
      <c r="O5" s="50"/>
    </row>
    <row r="6" spans="1:15" x14ac:dyDescent="0.25">
      <c r="A6" s="94"/>
      <c r="B6" s="58" t="s">
        <v>47</v>
      </c>
      <c r="C6" s="57">
        <v>167</v>
      </c>
      <c r="D6" s="57">
        <v>187</v>
      </c>
      <c r="E6" s="57">
        <v>190.5</v>
      </c>
      <c r="F6" s="57">
        <v>205.5</v>
      </c>
      <c r="G6" s="57">
        <v>213.5</v>
      </c>
      <c r="H6" s="57">
        <v>226</v>
      </c>
      <c r="I6" s="57">
        <v>242</v>
      </c>
      <c r="J6" s="57">
        <v>256</v>
      </c>
      <c r="K6" s="59" t="s">
        <v>35</v>
      </c>
      <c r="L6" s="60">
        <v>0.85699999999999998</v>
      </c>
      <c r="M6" s="61">
        <v>10.210000000000001</v>
      </c>
      <c r="O6" s="50"/>
    </row>
    <row r="7" spans="1:15" ht="15.75" thickBot="1" x14ac:dyDescent="0.3">
      <c r="A7" s="94"/>
      <c r="B7" s="73" t="s">
        <v>20</v>
      </c>
      <c r="C7" s="57">
        <v>170.5</v>
      </c>
      <c r="D7" s="57">
        <v>185</v>
      </c>
      <c r="E7" s="57">
        <v>196.5</v>
      </c>
      <c r="F7" s="57">
        <v>205.5</v>
      </c>
      <c r="G7" s="57">
        <v>214</v>
      </c>
      <c r="H7" s="57">
        <v>227</v>
      </c>
      <c r="I7" s="57">
        <v>240</v>
      </c>
      <c r="J7" s="57">
        <v>254</v>
      </c>
      <c r="K7" s="69" t="s">
        <v>35</v>
      </c>
      <c r="L7" s="70">
        <v>0.17799999999999999</v>
      </c>
      <c r="M7" s="71">
        <v>14.52</v>
      </c>
      <c r="O7" s="50"/>
    </row>
    <row r="8" spans="1:15" x14ac:dyDescent="0.25">
      <c r="A8" s="93" t="s">
        <v>22</v>
      </c>
      <c r="B8" s="74" t="s">
        <v>46</v>
      </c>
      <c r="C8" s="63">
        <v>183.5</v>
      </c>
      <c r="D8" s="63">
        <v>197.5</v>
      </c>
      <c r="E8" s="63">
        <v>230</v>
      </c>
      <c r="F8" s="63">
        <v>265</v>
      </c>
      <c r="G8" s="63">
        <v>298.5</v>
      </c>
      <c r="H8" s="63">
        <v>334</v>
      </c>
      <c r="I8" s="63">
        <v>362.5</v>
      </c>
      <c r="J8" s="75">
        <v>401</v>
      </c>
      <c r="K8" s="64">
        <v>1.609</v>
      </c>
      <c r="L8" s="65" t="s">
        <v>35</v>
      </c>
      <c r="M8" s="66">
        <v>11.05</v>
      </c>
      <c r="O8" s="50"/>
    </row>
    <row r="9" spans="1:15" x14ac:dyDescent="0.25">
      <c r="A9" s="94"/>
      <c r="B9" s="58" t="s">
        <v>18</v>
      </c>
      <c r="C9" s="57">
        <v>170</v>
      </c>
      <c r="D9" s="57">
        <v>199.5</v>
      </c>
      <c r="E9" s="57">
        <v>203.5</v>
      </c>
      <c r="F9" s="57">
        <v>221</v>
      </c>
      <c r="G9" s="57">
        <v>245.5</v>
      </c>
      <c r="H9" s="57">
        <v>271</v>
      </c>
      <c r="I9" s="57">
        <v>296</v>
      </c>
      <c r="J9" s="57">
        <v>325</v>
      </c>
      <c r="K9" s="59">
        <v>9.1999999999999998E-2</v>
      </c>
      <c r="L9" s="60" t="s">
        <v>35</v>
      </c>
      <c r="M9" s="61">
        <v>13.74</v>
      </c>
      <c r="O9" s="50"/>
    </row>
    <row r="10" spans="1:15" x14ac:dyDescent="0.25">
      <c r="A10" s="94"/>
      <c r="B10" s="58" t="s">
        <v>47</v>
      </c>
      <c r="C10" s="57">
        <v>171</v>
      </c>
      <c r="D10" s="57">
        <v>196.5</v>
      </c>
      <c r="E10" s="57">
        <v>217.5</v>
      </c>
      <c r="F10" s="57">
        <v>226.5</v>
      </c>
      <c r="G10" s="57">
        <v>243</v>
      </c>
      <c r="H10" s="57">
        <v>251</v>
      </c>
      <c r="I10" s="57">
        <v>260.5</v>
      </c>
      <c r="J10" s="57">
        <v>268</v>
      </c>
      <c r="K10" s="59" t="s">
        <v>35</v>
      </c>
      <c r="L10" s="60">
        <v>0.84899999999999998</v>
      </c>
      <c r="M10" s="61">
        <v>10.83</v>
      </c>
      <c r="O10" s="50"/>
    </row>
    <row r="11" spans="1:15" ht="15.75" thickBot="1" x14ac:dyDescent="0.3">
      <c r="A11" s="98"/>
      <c r="B11" s="67" t="s">
        <v>20</v>
      </c>
      <c r="C11" s="68">
        <v>185</v>
      </c>
      <c r="D11" s="68">
        <v>200</v>
      </c>
      <c r="E11" s="68">
        <v>219</v>
      </c>
      <c r="F11" s="68">
        <v>239</v>
      </c>
      <c r="G11" s="68">
        <v>252</v>
      </c>
      <c r="H11" s="68">
        <v>269.5</v>
      </c>
      <c r="I11" s="68">
        <v>287</v>
      </c>
      <c r="J11" s="76">
        <v>314</v>
      </c>
      <c r="K11" s="69" t="s">
        <v>35</v>
      </c>
      <c r="L11" s="70">
        <v>0.13500000000000001</v>
      </c>
      <c r="M11" s="71">
        <v>13.97</v>
      </c>
      <c r="O11" s="50"/>
    </row>
    <row r="12" spans="1:15" x14ac:dyDescent="0.25">
      <c r="A12" s="94" t="s">
        <v>23</v>
      </c>
      <c r="B12" s="58" t="s">
        <v>46</v>
      </c>
      <c r="C12" s="57">
        <v>193</v>
      </c>
      <c r="D12" s="57">
        <v>237.5</v>
      </c>
      <c r="E12" s="57">
        <v>250</v>
      </c>
      <c r="F12" s="57">
        <v>288</v>
      </c>
      <c r="G12" s="57">
        <v>287</v>
      </c>
      <c r="H12" s="57">
        <v>342.5</v>
      </c>
      <c r="I12" s="57">
        <v>377.5</v>
      </c>
      <c r="J12" s="57">
        <v>406</v>
      </c>
      <c r="K12" s="64">
        <v>1.893</v>
      </c>
      <c r="L12" s="65" t="s">
        <v>35</v>
      </c>
      <c r="M12" s="66">
        <v>11.98</v>
      </c>
      <c r="O12" s="50"/>
    </row>
    <row r="13" spans="1:15" x14ac:dyDescent="0.25">
      <c r="A13" s="94"/>
      <c r="B13" s="58" t="s">
        <v>18</v>
      </c>
      <c r="C13" s="57">
        <v>186</v>
      </c>
      <c r="D13" s="57">
        <v>215.5</v>
      </c>
      <c r="E13" s="57">
        <v>253.5</v>
      </c>
      <c r="F13" s="57">
        <v>295</v>
      </c>
      <c r="G13" s="57">
        <v>295</v>
      </c>
      <c r="H13" s="57">
        <v>327.5</v>
      </c>
      <c r="I13" s="57">
        <v>387</v>
      </c>
      <c r="J13" s="57">
        <v>426</v>
      </c>
      <c r="K13" s="59">
        <v>6.7000000000000004E-2</v>
      </c>
      <c r="L13" s="60" t="s">
        <v>35</v>
      </c>
      <c r="M13" s="61">
        <v>13.06</v>
      </c>
      <c r="O13" s="50"/>
    </row>
    <row r="14" spans="1:15" x14ac:dyDescent="0.25">
      <c r="A14" s="94"/>
      <c r="B14" s="58" t="s">
        <v>47</v>
      </c>
      <c r="C14" s="57">
        <v>175</v>
      </c>
      <c r="D14" s="57">
        <v>192.5</v>
      </c>
      <c r="E14" s="57">
        <v>183</v>
      </c>
      <c r="F14" s="57">
        <v>228</v>
      </c>
      <c r="G14" s="57">
        <v>229</v>
      </c>
      <c r="H14" s="57">
        <v>258</v>
      </c>
      <c r="I14" s="57">
        <v>267</v>
      </c>
      <c r="J14" s="57">
        <v>295</v>
      </c>
      <c r="K14" s="59" t="s">
        <v>35</v>
      </c>
      <c r="L14" s="60">
        <v>1.0209999999999999</v>
      </c>
      <c r="M14" s="61">
        <v>10.47</v>
      </c>
      <c r="O14" s="50"/>
    </row>
    <row r="15" spans="1:15" ht="15.75" thickBot="1" x14ac:dyDescent="0.3">
      <c r="A15" s="98"/>
      <c r="B15" s="67" t="s">
        <v>20</v>
      </c>
      <c r="C15" s="68">
        <v>179</v>
      </c>
      <c r="D15" s="68">
        <v>205.5</v>
      </c>
      <c r="E15" s="68">
        <v>231.5</v>
      </c>
      <c r="F15" s="68">
        <v>250</v>
      </c>
      <c r="G15" s="68">
        <v>251</v>
      </c>
      <c r="H15" s="68">
        <v>280.60000000000002</v>
      </c>
      <c r="I15" s="68">
        <v>312</v>
      </c>
      <c r="J15" s="76">
        <v>331</v>
      </c>
      <c r="K15" s="69" t="s">
        <v>35</v>
      </c>
      <c r="L15" s="70">
        <v>0.10199999999999999</v>
      </c>
      <c r="M15" s="71">
        <v>14.05</v>
      </c>
      <c r="O15" s="50"/>
    </row>
    <row r="16" spans="1:15" x14ac:dyDescent="0.25">
      <c r="A16" s="93" t="s">
        <v>24</v>
      </c>
      <c r="B16" s="62" t="s">
        <v>46</v>
      </c>
      <c r="C16" s="63">
        <v>180</v>
      </c>
      <c r="D16" s="63">
        <v>222.5</v>
      </c>
      <c r="E16" s="63">
        <v>256</v>
      </c>
      <c r="F16" s="63">
        <v>281.5</v>
      </c>
      <c r="G16" s="63">
        <v>312</v>
      </c>
      <c r="H16" s="63">
        <v>333</v>
      </c>
      <c r="I16" s="63">
        <v>354.5</v>
      </c>
      <c r="J16" s="75">
        <v>369</v>
      </c>
      <c r="K16" s="64">
        <v>1.9730000000000001</v>
      </c>
      <c r="L16" s="65" t="s">
        <v>35</v>
      </c>
      <c r="M16" s="66">
        <v>9.98</v>
      </c>
      <c r="O16" s="50"/>
    </row>
    <row r="17" spans="1:20" x14ac:dyDescent="0.25">
      <c r="A17" s="94"/>
      <c r="B17" s="58" t="s">
        <v>18</v>
      </c>
      <c r="C17" s="57">
        <v>187.5</v>
      </c>
      <c r="D17" s="57">
        <v>226</v>
      </c>
      <c r="E17" s="57">
        <v>253</v>
      </c>
      <c r="F17" s="57">
        <v>276</v>
      </c>
      <c r="G17" s="57">
        <v>300.5</v>
      </c>
      <c r="H17" s="57">
        <v>326.5</v>
      </c>
      <c r="I17" s="57">
        <v>344</v>
      </c>
      <c r="J17" s="77">
        <v>369</v>
      </c>
      <c r="K17" s="59">
        <v>5.0999999999999997E-2</v>
      </c>
      <c r="L17" s="60" t="s">
        <v>35</v>
      </c>
      <c r="M17" s="61">
        <v>14.33</v>
      </c>
      <c r="O17" s="50"/>
    </row>
    <row r="18" spans="1:20" x14ac:dyDescent="0.25">
      <c r="A18" s="94"/>
      <c r="B18" s="58" t="s">
        <v>47</v>
      </c>
      <c r="C18" s="57">
        <v>157</v>
      </c>
      <c r="D18" s="57">
        <v>176.5</v>
      </c>
      <c r="E18" s="57">
        <v>194.5</v>
      </c>
      <c r="F18" s="57">
        <v>206</v>
      </c>
      <c r="G18" s="57">
        <v>220</v>
      </c>
      <c r="H18" s="57">
        <v>231</v>
      </c>
      <c r="I18" s="57">
        <v>254</v>
      </c>
      <c r="J18" s="77">
        <v>266</v>
      </c>
      <c r="K18" s="59" t="s">
        <v>35</v>
      </c>
      <c r="L18" s="60">
        <v>0.83199999999999996</v>
      </c>
      <c r="M18" s="61">
        <v>10.16</v>
      </c>
      <c r="O18" s="50"/>
    </row>
    <row r="19" spans="1:20" ht="15.75" thickBot="1" x14ac:dyDescent="0.3">
      <c r="A19" s="98"/>
      <c r="B19" s="67" t="s">
        <v>20</v>
      </c>
      <c r="C19" s="68">
        <v>187</v>
      </c>
      <c r="D19" s="68">
        <v>216</v>
      </c>
      <c r="E19" s="68">
        <v>239</v>
      </c>
      <c r="F19" s="68">
        <v>261</v>
      </c>
      <c r="G19" s="68">
        <v>291.5</v>
      </c>
      <c r="H19" s="68">
        <v>318</v>
      </c>
      <c r="I19" s="68">
        <v>343.5</v>
      </c>
      <c r="J19" s="76">
        <v>374</v>
      </c>
      <c r="K19" s="69" t="s">
        <v>35</v>
      </c>
      <c r="L19" s="70">
        <v>0.11600000000000001</v>
      </c>
      <c r="M19" s="71">
        <v>14.73</v>
      </c>
      <c r="O19" s="50"/>
    </row>
    <row r="20" spans="1:20" x14ac:dyDescent="0.25">
      <c r="A20" s="93" t="s">
        <v>25</v>
      </c>
      <c r="B20" s="62" t="s">
        <v>46</v>
      </c>
      <c r="C20" s="63">
        <v>174.5</v>
      </c>
      <c r="D20" s="63">
        <v>205</v>
      </c>
      <c r="E20" s="63">
        <v>227.5</v>
      </c>
      <c r="F20" s="63">
        <v>251.5</v>
      </c>
      <c r="G20" s="63">
        <v>271</v>
      </c>
      <c r="H20" s="63">
        <v>295</v>
      </c>
      <c r="I20" s="63">
        <v>320.5</v>
      </c>
      <c r="J20" s="75">
        <v>348</v>
      </c>
      <c r="K20" s="64">
        <v>1.266</v>
      </c>
      <c r="L20" s="65" t="s">
        <v>35</v>
      </c>
      <c r="M20" s="66">
        <v>9.43</v>
      </c>
      <c r="O20" s="50"/>
    </row>
    <row r="21" spans="1:20" x14ac:dyDescent="0.25">
      <c r="A21" s="94"/>
      <c r="B21" s="58" t="s">
        <v>18</v>
      </c>
      <c r="C21" s="57">
        <v>179</v>
      </c>
      <c r="D21" s="57">
        <v>212.5</v>
      </c>
      <c r="E21" s="57">
        <v>214.5</v>
      </c>
      <c r="F21" s="57">
        <v>248</v>
      </c>
      <c r="G21" s="57">
        <v>268</v>
      </c>
      <c r="H21" s="57">
        <v>288.5</v>
      </c>
      <c r="I21" s="57">
        <v>304.5</v>
      </c>
      <c r="J21" s="77">
        <v>325</v>
      </c>
      <c r="K21" s="59">
        <v>5.3999999999999999E-2</v>
      </c>
      <c r="L21" s="60" t="s">
        <v>35</v>
      </c>
      <c r="M21" s="78">
        <v>12.5</v>
      </c>
      <c r="O21" s="50"/>
    </row>
    <row r="22" spans="1:20" x14ac:dyDescent="0.25">
      <c r="A22" s="94"/>
      <c r="B22" s="58" t="s">
        <v>47</v>
      </c>
      <c r="C22" s="57">
        <v>181</v>
      </c>
      <c r="D22" s="57">
        <v>198</v>
      </c>
      <c r="E22" s="57">
        <v>210.5</v>
      </c>
      <c r="F22" s="57">
        <v>226</v>
      </c>
      <c r="G22" s="57">
        <v>243</v>
      </c>
      <c r="H22" s="57">
        <v>257.5</v>
      </c>
      <c r="I22" s="57">
        <v>263.5</v>
      </c>
      <c r="J22" s="77">
        <v>278</v>
      </c>
      <c r="K22" s="59" t="s">
        <v>35</v>
      </c>
      <c r="L22" s="60">
        <v>0.77900000000000003</v>
      </c>
      <c r="M22" s="61">
        <v>10.220000000000001</v>
      </c>
      <c r="O22" s="50"/>
    </row>
    <row r="23" spans="1:20" ht="15.75" thickBot="1" x14ac:dyDescent="0.3">
      <c r="A23" s="98"/>
      <c r="B23" s="67" t="s">
        <v>20</v>
      </c>
      <c r="C23" s="68">
        <v>172</v>
      </c>
      <c r="D23" s="68">
        <v>204.5</v>
      </c>
      <c r="E23" s="68">
        <v>234.5</v>
      </c>
      <c r="F23" s="68">
        <v>256</v>
      </c>
      <c r="G23" s="68">
        <v>259.5</v>
      </c>
      <c r="H23" s="68">
        <v>326</v>
      </c>
      <c r="I23" s="68">
        <v>340.5</v>
      </c>
      <c r="J23" s="76">
        <v>375</v>
      </c>
      <c r="K23" s="69" t="s">
        <v>35</v>
      </c>
      <c r="L23" s="70">
        <v>0.112</v>
      </c>
      <c r="M23" s="71">
        <v>14.27</v>
      </c>
      <c r="O23" s="50"/>
    </row>
    <row r="24" spans="1:20" x14ac:dyDescent="0.25">
      <c r="A24" s="51"/>
      <c r="B24" s="51"/>
      <c r="C24" s="51"/>
      <c r="D24" s="51"/>
      <c r="E24" s="51"/>
      <c r="F24" s="51"/>
      <c r="G24" s="51"/>
      <c r="H24" s="52"/>
      <c r="I24" s="47"/>
      <c r="J24" s="53"/>
      <c r="K24" s="54"/>
      <c r="L24" s="54"/>
      <c r="M24" s="53"/>
    </row>
    <row r="25" spans="1:20" x14ac:dyDescent="0.25">
      <c r="A25" s="51"/>
    </row>
    <row r="26" spans="1:20" x14ac:dyDescent="0.25">
      <c r="A26" s="51"/>
    </row>
    <row r="27" spans="1:20" x14ac:dyDescent="0.25">
      <c r="T27" s="56"/>
    </row>
  </sheetData>
  <mergeCells count="19">
    <mergeCell ref="A12:A15"/>
    <mergeCell ref="A16:A19"/>
    <mergeCell ref="A20:A23"/>
    <mergeCell ref="J2:J3"/>
    <mergeCell ref="E2:E3"/>
    <mergeCell ref="F2:F3"/>
    <mergeCell ref="G2:G3"/>
    <mergeCell ref="H2:H3"/>
    <mergeCell ref="A8:A11"/>
    <mergeCell ref="A4:A7"/>
    <mergeCell ref="A1:M1"/>
    <mergeCell ref="A2:A3"/>
    <mergeCell ref="B2:B3"/>
    <mergeCell ref="C2:C3"/>
    <mergeCell ref="D2:D3"/>
    <mergeCell ref="I2:I3"/>
    <mergeCell ref="K2:K3"/>
    <mergeCell ref="L2:L3"/>
    <mergeCell ref="M2:M3"/>
  </mergeCells>
  <phoneticPr fontId="0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Dados da aula prática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Rafaella</dc:creator>
  <cp:lastModifiedBy>John McNamara</cp:lastModifiedBy>
  <cp:revision/>
  <cp:lastPrinted>2017-08-23T12:56:03Z</cp:lastPrinted>
  <dcterms:created xsi:type="dcterms:W3CDTF">2015-08-05T01:32:32Z</dcterms:created>
  <dcterms:modified xsi:type="dcterms:W3CDTF">2023-10-05T13:30:54Z</dcterms:modified>
</cp:coreProperties>
</file>