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672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<sst xmlns="http://schemas.openxmlformats.org/spreadsheetml/2006/main" count="365" uniqueCount="201">
  <si>
    <t xml:space="preserve">Relatório: </t>
  </si>
  <si>
    <t>Lista de Presença</t>
  </si>
  <si>
    <t>Disciplina:</t>
  </si>
  <si>
    <t>DPC0437</t>
  </si>
  <si>
    <t>Turma:</t>
  </si>
  <si>
    <t>20231DI</t>
  </si>
  <si>
    <t>Código</t>
  </si>
  <si>
    <t>Ingresso</t>
  </si>
  <si>
    <t>Curso</t>
  </si>
  <si>
    <t>Nome</t>
  </si>
  <si>
    <t>12509329</t>
  </si>
  <si>
    <t>2021/1</t>
  </si>
  <si>
    <t>2014</t>
  </si>
  <si>
    <t>Alberto Nakakogue Neto</t>
  </si>
  <si>
    <t>11764278</t>
  </si>
  <si>
    <t>2020/1</t>
  </si>
  <si>
    <t>Ana Carolina Dias Melo</t>
  </si>
  <si>
    <t>11762662</t>
  </si>
  <si>
    <t>André Langwinski Freitas</t>
  </si>
  <si>
    <t>11262852</t>
  </si>
  <si>
    <t>Andrielly da Silva Gonsalves</t>
  </si>
  <si>
    <t>11761786</t>
  </si>
  <si>
    <t>Anna Beatriz Diniz Rodrigues</t>
  </si>
  <si>
    <t>12509062</t>
  </si>
  <si>
    <t>Arthur Ribeiro Batista</t>
  </si>
  <si>
    <t>10721921</t>
  </si>
  <si>
    <t>2019/1</t>
  </si>
  <si>
    <t>Arthur Telles Borghi Moreira</t>
  </si>
  <si>
    <t>11909953</t>
  </si>
  <si>
    <t>Beatriz Junkes da Silva</t>
  </si>
  <si>
    <t>12508822</t>
  </si>
  <si>
    <t>Beatriz Nakazato Mendonça</t>
  </si>
  <si>
    <t>11268312</t>
  </si>
  <si>
    <t>Beatriz Santos de Oliveira</t>
  </si>
  <si>
    <t>11263658</t>
  </si>
  <si>
    <t>Bianca Medeiros Antonangeli</t>
  </si>
  <si>
    <t>11911921</t>
  </si>
  <si>
    <t>Bianca Ramos de Sousa</t>
  </si>
  <si>
    <t>11265862</t>
  </si>
  <si>
    <t>Bruno Almeida Ruggiero</t>
  </si>
  <si>
    <t>11228787</t>
  </si>
  <si>
    <t>Bruno Casseb Abrão</t>
  </si>
  <si>
    <t>11816397</t>
  </si>
  <si>
    <t>Bruno Sanders do Valle Pinheiro</t>
  </si>
  <si>
    <t>9337857</t>
  </si>
  <si>
    <t>Daniel Mercadante Losnach</t>
  </si>
  <si>
    <t>10775790</t>
  </si>
  <si>
    <t>2018/1</t>
  </si>
  <si>
    <t>David Simon Naslavsky Aguiar</t>
  </si>
  <si>
    <t>11848604</t>
  </si>
  <si>
    <t>Eduarda Salema Raposo</t>
  </si>
  <si>
    <t>11884400</t>
  </si>
  <si>
    <t>Erick Eduardo Mendes</t>
  </si>
  <si>
    <t>11762915</t>
  </si>
  <si>
    <t>Estela Carneiro Revesz</t>
  </si>
  <si>
    <t>11761682</t>
  </si>
  <si>
    <t>Fabrício Fortes Cabello dos Santos</t>
  </si>
  <si>
    <t>11762130</t>
  </si>
  <si>
    <t>Felipe Lanzoni Batalha</t>
  </si>
  <si>
    <t>8037339</t>
  </si>
  <si>
    <t>Felipe Seiji Shida</t>
  </si>
  <si>
    <t>11302060</t>
  </si>
  <si>
    <t>Fernanda Antunes</t>
  </si>
  <si>
    <t>11271491</t>
  </si>
  <si>
    <t>Fernanda de Almeida e Silva</t>
  </si>
  <si>
    <t>11344690</t>
  </si>
  <si>
    <t>Gabriel Beretta de Oliveira Mattos</t>
  </si>
  <si>
    <t>11761873</t>
  </si>
  <si>
    <t>Gabriel Jorge Bossoni</t>
  </si>
  <si>
    <t>11762241</t>
  </si>
  <si>
    <t>Gabriel Milton Parente Araújo</t>
  </si>
  <si>
    <t>11762039</t>
  </si>
  <si>
    <t>Gabriel Sá de Miranda Torres de Oliveira</t>
  </si>
  <si>
    <t>11762213</t>
  </si>
  <si>
    <t>Giovanna Maria Panzoldo Imperato</t>
  </si>
  <si>
    <t>11915821</t>
  </si>
  <si>
    <t>Giovanna Toguchi</t>
  </si>
  <si>
    <t>11954210</t>
  </si>
  <si>
    <t>Giulia Cardamone</t>
  </si>
  <si>
    <t>11239960</t>
  </si>
  <si>
    <t>Giuliano Spanaveli Pugliesi</t>
  </si>
  <si>
    <t>11324197</t>
  </si>
  <si>
    <t>Gloria Namy Inoue</t>
  </si>
  <si>
    <t>11761852</t>
  </si>
  <si>
    <t>Gregory Moraes Barbosa</t>
  </si>
  <si>
    <t>12431084</t>
  </si>
  <si>
    <t>2023/1</t>
  </si>
  <si>
    <t>Guilherme Aquino de Campos</t>
  </si>
  <si>
    <t>11762147</t>
  </si>
  <si>
    <t>Guilherme de Oliveira Vicente</t>
  </si>
  <si>
    <t>9840960</t>
  </si>
  <si>
    <t>2016/1</t>
  </si>
  <si>
    <t>2013</t>
  </si>
  <si>
    <t>Guilherme Falleiros Lauria</t>
  </si>
  <si>
    <t>11762168</t>
  </si>
  <si>
    <t>Igor Alberto Conte dos Santos</t>
  </si>
  <si>
    <t>10805733</t>
  </si>
  <si>
    <t>Igor Santiago de Jesus</t>
  </si>
  <si>
    <t>11761790</t>
  </si>
  <si>
    <t>João Pedro Gibowski da Silva</t>
  </si>
  <si>
    <t>11763242</t>
  </si>
  <si>
    <t>José Eduardo Gouveia Cardoso de Araujo</t>
  </si>
  <si>
    <t>12680026</t>
  </si>
  <si>
    <t>Juciele Fonseca Correia</t>
  </si>
  <si>
    <t>10828753</t>
  </si>
  <si>
    <t>Júlia de Luca Carvalho</t>
  </si>
  <si>
    <t>11884394</t>
  </si>
  <si>
    <t>Julia Mendonça Lessa de Oliveira</t>
  </si>
  <si>
    <t>11263529</t>
  </si>
  <si>
    <t>Lâmia Rays</t>
  </si>
  <si>
    <t>11289386</t>
  </si>
  <si>
    <t>Leonardo Alves dos Santos</t>
  </si>
  <si>
    <t>11762071</t>
  </si>
  <si>
    <t>Leonardo de Oliveira Távora de Albuquerque</t>
  </si>
  <si>
    <t>11816491</t>
  </si>
  <si>
    <t>Leonardo Souza Gomes</t>
  </si>
  <si>
    <t>7002717</t>
  </si>
  <si>
    <t>Livia Patricio de Souza</t>
  </si>
  <si>
    <t>11915092</t>
  </si>
  <si>
    <t>Lucas Iamani Abe</t>
  </si>
  <si>
    <t>11761960</t>
  </si>
  <si>
    <t>Lucas Marques Seixas</t>
  </si>
  <si>
    <t>11265622</t>
  </si>
  <si>
    <t>Lucca Antônio Silva Zugliani</t>
  </si>
  <si>
    <t>11883538</t>
  </si>
  <si>
    <t>Luis Fernando Portela dos Santos</t>
  </si>
  <si>
    <t>2927741</t>
  </si>
  <si>
    <t>Luiz Alexandre Barreto Aleixo</t>
  </si>
  <si>
    <t>11216189</t>
  </si>
  <si>
    <t>Luiz Guilherme Di Nizo Bassi</t>
  </si>
  <si>
    <t>11881032</t>
  </si>
  <si>
    <t>Marcela Madalon Messias</t>
  </si>
  <si>
    <t>11883121</t>
  </si>
  <si>
    <t>Marcelo Bergantin</t>
  </si>
  <si>
    <t>11764236</t>
  </si>
  <si>
    <t>Maria Antonia Carvalho Dezidério</t>
  </si>
  <si>
    <t>11762828</t>
  </si>
  <si>
    <t>Maria Fernanda de Oliveira Lemos</t>
  </si>
  <si>
    <t>11884053</t>
  </si>
  <si>
    <t>Maria Rita Ferreira Messias</t>
  </si>
  <si>
    <t>11265917</t>
  </si>
  <si>
    <t>Mariana Monti Di Roberto</t>
  </si>
  <si>
    <t>11762936</t>
  </si>
  <si>
    <t>Mariana Motooka Kozima</t>
  </si>
  <si>
    <t>11762724</t>
  </si>
  <si>
    <t>Marina Nader de Arruda Sampaio</t>
  </si>
  <si>
    <t>11884460</t>
  </si>
  <si>
    <t>Mateus Rodrigues Batista</t>
  </si>
  <si>
    <t>11847732</t>
  </si>
  <si>
    <t>Mauricio Ades</t>
  </si>
  <si>
    <t>11763371</t>
  </si>
  <si>
    <t>Mauricio Gimenes Vilcher</t>
  </si>
  <si>
    <t>7602838</t>
  </si>
  <si>
    <t>2017/1</t>
  </si>
  <si>
    <t>Max Jun Yamamoto</t>
  </si>
  <si>
    <t>11914153</t>
  </si>
  <si>
    <t>Miguel Homem da Silva Ramos</t>
  </si>
  <si>
    <t>11764052</t>
  </si>
  <si>
    <t>Milena Laranjeira Vilas Boas</t>
  </si>
  <si>
    <t>11294587</t>
  </si>
  <si>
    <t>Patrícia Lorena Martins Grangeiro da Silva</t>
  </si>
  <si>
    <t>11763875</t>
  </si>
  <si>
    <t>Paula Gabriela Loss Neto</t>
  </si>
  <si>
    <t>9335160</t>
  </si>
  <si>
    <t>Pedro Bortolosso Ferraz</t>
  </si>
  <si>
    <t>11265942</t>
  </si>
  <si>
    <t>Pedro Teixeira de Oliveira</t>
  </si>
  <si>
    <t>11762637</t>
  </si>
  <si>
    <t>Rafaela Gonçalves Farina</t>
  </si>
  <si>
    <t>8916037</t>
  </si>
  <si>
    <t>Rebeca Guerreiro Antunes Braga</t>
  </si>
  <si>
    <t>12511191</t>
  </si>
  <si>
    <t>Renan Fonseca Marques</t>
  </si>
  <si>
    <t>11764003</t>
  </si>
  <si>
    <t>Rodrigo Couto Bitaraes</t>
  </si>
  <si>
    <t>11762683</t>
  </si>
  <si>
    <t>Rodrigo Seefeldt Cuoghi</t>
  </si>
  <si>
    <t>11849911</t>
  </si>
  <si>
    <t>Steffano Ferreira da Costa</t>
  </si>
  <si>
    <t>11917991</t>
  </si>
  <si>
    <t>Thais de Souza Oliveira</t>
  </si>
  <si>
    <t>6833702</t>
  </si>
  <si>
    <t>Thiago Chaves Alexandre</t>
  </si>
  <si>
    <t>10693649</t>
  </si>
  <si>
    <t>Thome Cavalcante Chaves Filho</t>
  </si>
  <si>
    <t>10706889</t>
  </si>
  <si>
    <t>Victor Eduardo Miranda Soares</t>
  </si>
  <si>
    <t>4788959</t>
  </si>
  <si>
    <t>Victor Lopes Dias de Souza</t>
  </si>
  <si>
    <t>13860515</t>
  </si>
  <si>
    <t>2022/1</t>
  </si>
  <si>
    <t>Victoria Rocha Pereira</t>
  </si>
  <si>
    <t>11265473</t>
  </si>
  <si>
    <t>Vinícius de Moraes Salgado</t>
  </si>
  <si>
    <t>Prova 1</t>
  </si>
  <si>
    <t>Seminário 1</t>
  </si>
  <si>
    <t>Média 1</t>
  </si>
  <si>
    <t>Prova 2</t>
  </si>
  <si>
    <t>Seminário 2</t>
  </si>
  <si>
    <t>Média 2</t>
  </si>
  <si>
    <t>Média final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</si>
</sst>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156" zoomScaleNormal="156" zoomScalePageLayoutView="0" workbookViewId="0" topLeftCell="A1">
      <selection activeCell="I7" sqref="I7"/>
    </sheetView>
  </sheetViews>
  <sheetFormatPr defaultColWidth="8.8515625" defaultRowHeight="12.75"/>
  <cols>
    <col min="1" max="5" width="8.8515625" style="0" customWidth="1"/>
    <col min="6" max="6" width="13.7109375" style="0" customWidth="1"/>
    <col min="7" max="7" width="19.421875" style="0" customWidth="1"/>
    <col min="8" max="8" width="19.00390625" style="0" customWidth="1"/>
    <col min="9" max="9" width="14.140625" style="0" customWidth="1"/>
    <col min="10" max="10" width="15.7109375" style="0" customWidth="1"/>
    <col min="11" max="11" width="19.00390625" style="0" customWidth="1"/>
    <col min="12" max="12" width="15.28125" style="0" customWidth="1"/>
    <col min="13" max="13" width="14.2812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6" spans="1:13" ht="12.75">
      <c r="A6" s="2" t="s">
        <v>6</v>
      </c>
      <c r="B6" s="2" t="s">
        <v>7</v>
      </c>
      <c r="C6" s="2" t="s">
        <v>8</v>
      </c>
      <c r="D6" s="2" t="s">
        <v>9</v>
      </c>
      <c r="G6" s="2" t="s">
        <v>194</v>
      </c>
      <c r="H6" s="2" t="s">
        <v>195</v>
      </c>
      <c r="I6" s="2" t="s">
        <v>196</v>
      </c>
      <c r="J6" s="2" t="s">
        <v>197</v>
      </c>
      <c r="K6" s="2" t="s">
        <v>198</v>
      </c>
      <c r="L6" s="2" t="s">
        <v>199</v>
      </c>
      <c r="M6" s="2" t="s">
        <v>200</v>
      </c>
    </row>
    <row r="7" spans="1:13" ht="12.75">
      <c r="A7" s="1" t="s">
        <v>10</v>
      </c>
      <c r="B7" s="1" t="s">
        <v>11</v>
      </c>
      <c r="C7" s="1" t="s">
        <v>12</v>
      </c>
      <c r="D7" s="5" t="s">
        <v>13</v>
      </c>
      <c r="E7" s="5"/>
      <c r="F7" s="5"/>
      <c r="G7">
        <v>8</v>
      </c>
      <c r="H7">
        <v>9</v>
      </c>
      <c r="I7">
        <f>MIN(10,((SUM(G7+(0.1*H7)))))</f>
        <v>8.9</v>
      </c>
      <c r="L7">
        <f>SUM(J7:K7)</f>
        <v>0</v>
      </c>
      <c r="M7">
        <f>(I7+L7)/2</f>
        <v>4.45</v>
      </c>
    </row>
    <row r="8" spans="1:12" ht="12.75">
      <c r="A8" s="1" t="s">
        <v>14</v>
      </c>
      <c r="B8" s="1" t="s">
        <v>15</v>
      </c>
      <c r="C8" s="1" t="s">
        <v>12</v>
      </c>
      <c r="D8" s="5" t="s">
        <v>16</v>
      </c>
      <c r="E8" s="5"/>
      <c r="F8" s="5"/>
      <c r="G8">
        <v>7</v>
      </c>
      <c r="H8">
        <v>9.5</v>
      </c>
      <c r="I8">
        <f>MIN(10,((SUM(G8+(0.1*H8)))))</f>
        <v>7.95</v>
      </c>
      <c r="L8">
        <f aca="true" t="shared" si="0" ref="L8:L71">SUM(J8:K8)</f>
        <v>0</v>
      </c>
    </row>
    <row r="9" spans="1:12" ht="12.75">
      <c r="A9" s="1" t="s">
        <v>17</v>
      </c>
      <c r="B9" s="1" t="s">
        <v>15</v>
      </c>
      <c r="C9" s="1" t="s">
        <v>12</v>
      </c>
      <c r="D9" s="5" t="s">
        <v>18</v>
      </c>
      <c r="E9" s="5"/>
      <c r="F9" s="5"/>
      <c r="G9">
        <v>8</v>
      </c>
      <c r="H9">
        <v>9.5</v>
      </c>
      <c r="I9">
        <f>MIN(10,((SUM(G9+(0.1*H9)))))</f>
        <v>8.95</v>
      </c>
      <c r="L9">
        <f t="shared" si="0"/>
        <v>0</v>
      </c>
    </row>
    <row r="10" spans="1:12" ht="12.75">
      <c r="A10" s="1" t="s">
        <v>19</v>
      </c>
      <c r="B10" s="1" t="s">
        <v>15</v>
      </c>
      <c r="C10" s="1" t="s">
        <v>12</v>
      </c>
      <c r="D10" s="5" t="s">
        <v>20</v>
      </c>
      <c r="E10" s="5"/>
      <c r="F10" s="5"/>
      <c r="G10">
        <v>9.5</v>
      </c>
      <c r="H10">
        <v>9.5</v>
      </c>
      <c r="I10">
        <f>MIN(10,((SUM(G10+(0.1*H10)))))</f>
        <v>10</v>
      </c>
      <c r="L10">
        <f t="shared" si="0"/>
        <v>0</v>
      </c>
    </row>
    <row r="11" spans="1:12" ht="12.75">
      <c r="A11" s="1" t="s">
        <v>21</v>
      </c>
      <c r="B11" s="1" t="s">
        <v>15</v>
      </c>
      <c r="C11" s="1" t="s">
        <v>12</v>
      </c>
      <c r="D11" s="5" t="s">
        <v>22</v>
      </c>
      <c r="E11" s="5"/>
      <c r="F11" s="5"/>
      <c r="G11">
        <v>9</v>
      </c>
      <c r="H11">
        <v>10</v>
      </c>
      <c r="I11">
        <f>MIN(10,((SUM(G11+(0.1*H11)))))</f>
        <v>10</v>
      </c>
      <c r="L11">
        <f t="shared" si="0"/>
        <v>0</v>
      </c>
    </row>
    <row r="12" spans="1:12" ht="12.75">
      <c r="A12" s="1" t="s">
        <v>23</v>
      </c>
      <c r="B12" s="1" t="s">
        <v>11</v>
      </c>
      <c r="C12" s="1" t="s">
        <v>12</v>
      </c>
      <c r="D12" s="5" t="s">
        <v>24</v>
      </c>
      <c r="E12" s="5"/>
      <c r="F12" s="5"/>
      <c r="G12">
        <v>7</v>
      </c>
      <c r="H12">
        <v>9</v>
      </c>
      <c r="I12">
        <f aca="true" t="shared" si="1" ref="I12:I75">MIN(10,((SUM(G12+(0.1*H12)))))</f>
        <v>7.9</v>
      </c>
      <c r="L12">
        <f t="shared" si="0"/>
        <v>0</v>
      </c>
    </row>
    <row r="13" spans="1:12" ht="12.75">
      <c r="A13" s="1" t="s">
        <v>25</v>
      </c>
      <c r="B13" s="1" t="s">
        <v>26</v>
      </c>
      <c r="C13" s="1" t="s">
        <v>12</v>
      </c>
      <c r="D13" s="5" t="s">
        <v>27</v>
      </c>
      <c r="E13" s="5"/>
      <c r="F13" s="5"/>
      <c r="G13">
        <v>9.5</v>
      </c>
      <c r="H13">
        <v>9</v>
      </c>
      <c r="I13">
        <f t="shared" si="1"/>
        <v>10</v>
      </c>
      <c r="L13">
        <f t="shared" si="0"/>
        <v>0</v>
      </c>
    </row>
    <row r="14" spans="1:12" ht="12.75">
      <c r="A14" s="1" t="s">
        <v>28</v>
      </c>
      <c r="B14" s="1" t="s">
        <v>15</v>
      </c>
      <c r="C14" s="1" t="s">
        <v>12</v>
      </c>
      <c r="D14" s="5" t="s">
        <v>29</v>
      </c>
      <c r="E14" s="5"/>
      <c r="F14" s="5"/>
      <c r="H14">
        <v>9.5</v>
      </c>
      <c r="I14">
        <f t="shared" si="1"/>
        <v>0.9500000000000001</v>
      </c>
      <c r="L14">
        <f t="shared" si="0"/>
        <v>0</v>
      </c>
    </row>
    <row r="15" spans="1:12" ht="12.75">
      <c r="A15" s="1" t="s">
        <v>30</v>
      </c>
      <c r="B15" s="1" t="s">
        <v>11</v>
      </c>
      <c r="C15" s="1" t="s">
        <v>12</v>
      </c>
      <c r="D15" s="5" t="s">
        <v>31</v>
      </c>
      <c r="E15" s="5"/>
      <c r="F15" s="5"/>
      <c r="G15">
        <v>9.5</v>
      </c>
      <c r="H15">
        <v>9</v>
      </c>
      <c r="I15">
        <f t="shared" si="1"/>
        <v>10</v>
      </c>
      <c r="L15">
        <f t="shared" si="0"/>
        <v>0</v>
      </c>
    </row>
    <row r="16" spans="1:12" ht="12.75">
      <c r="A16" s="1" t="s">
        <v>32</v>
      </c>
      <c r="B16" s="1" t="s">
        <v>15</v>
      </c>
      <c r="C16" s="1" t="s">
        <v>12</v>
      </c>
      <c r="D16" s="5" t="s">
        <v>33</v>
      </c>
      <c r="E16" s="5"/>
      <c r="F16" s="5"/>
      <c r="H16">
        <v>7</v>
      </c>
      <c r="I16">
        <f t="shared" si="1"/>
        <v>0.7000000000000001</v>
      </c>
      <c r="L16">
        <f t="shared" si="0"/>
        <v>0</v>
      </c>
    </row>
    <row r="17" spans="1:12" ht="12.75">
      <c r="A17" s="1" t="s">
        <v>34</v>
      </c>
      <c r="B17" s="1" t="s">
        <v>26</v>
      </c>
      <c r="C17" s="1" t="s">
        <v>12</v>
      </c>
      <c r="D17" s="5" t="s">
        <v>35</v>
      </c>
      <c r="E17" s="5"/>
      <c r="F17" s="5"/>
      <c r="G17">
        <v>9</v>
      </c>
      <c r="H17">
        <v>7.5</v>
      </c>
      <c r="I17">
        <f t="shared" si="1"/>
        <v>9.75</v>
      </c>
      <c r="L17">
        <f t="shared" si="0"/>
        <v>0</v>
      </c>
    </row>
    <row r="18" spans="1:12" ht="12.75">
      <c r="A18" s="1" t="s">
        <v>36</v>
      </c>
      <c r="B18" s="1" t="s">
        <v>15</v>
      </c>
      <c r="C18" s="1" t="s">
        <v>12</v>
      </c>
      <c r="D18" s="5" t="s">
        <v>37</v>
      </c>
      <c r="E18" s="5"/>
      <c r="F18" s="5"/>
      <c r="G18">
        <v>8</v>
      </c>
      <c r="H18">
        <v>9</v>
      </c>
      <c r="I18">
        <f t="shared" si="1"/>
        <v>8.9</v>
      </c>
      <c r="L18">
        <f t="shared" si="0"/>
        <v>0</v>
      </c>
    </row>
    <row r="19" spans="1:12" ht="12.75">
      <c r="A19" s="1" t="s">
        <v>38</v>
      </c>
      <c r="B19" s="1" t="s">
        <v>26</v>
      </c>
      <c r="C19" s="1" t="s">
        <v>12</v>
      </c>
      <c r="D19" s="5" t="s">
        <v>39</v>
      </c>
      <c r="E19" s="5"/>
      <c r="F19" s="5"/>
      <c r="G19">
        <v>8.5</v>
      </c>
      <c r="H19">
        <v>7.5</v>
      </c>
      <c r="I19">
        <f t="shared" si="1"/>
        <v>9.25</v>
      </c>
      <c r="L19">
        <f t="shared" si="0"/>
        <v>0</v>
      </c>
    </row>
    <row r="20" spans="1:12" ht="12.75">
      <c r="A20" s="1" t="s">
        <v>40</v>
      </c>
      <c r="B20" s="1" t="s">
        <v>15</v>
      </c>
      <c r="C20" s="1" t="s">
        <v>12</v>
      </c>
      <c r="D20" s="5" t="s">
        <v>41</v>
      </c>
      <c r="E20" s="5"/>
      <c r="F20" s="5"/>
      <c r="H20">
        <v>8.5</v>
      </c>
      <c r="I20">
        <f t="shared" si="1"/>
        <v>0.8500000000000001</v>
      </c>
      <c r="L20">
        <f t="shared" si="0"/>
        <v>0</v>
      </c>
    </row>
    <row r="21" spans="1:12" ht="12.75">
      <c r="A21" s="1" t="s">
        <v>42</v>
      </c>
      <c r="B21" s="1" t="s">
        <v>15</v>
      </c>
      <c r="C21" s="1" t="s">
        <v>12</v>
      </c>
      <c r="D21" s="5" t="s">
        <v>43</v>
      </c>
      <c r="E21" s="5"/>
      <c r="F21" s="5"/>
      <c r="G21">
        <v>7.5</v>
      </c>
      <c r="H21">
        <v>5.5</v>
      </c>
      <c r="I21">
        <f t="shared" si="1"/>
        <v>8.05</v>
      </c>
      <c r="L21">
        <f t="shared" si="0"/>
        <v>0</v>
      </c>
    </row>
    <row r="22" spans="1:12" ht="12.75">
      <c r="A22" s="1" t="s">
        <v>44</v>
      </c>
      <c r="B22" s="1" t="s">
        <v>15</v>
      </c>
      <c r="C22" s="1" t="s">
        <v>12</v>
      </c>
      <c r="D22" s="5" t="s">
        <v>45</v>
      </c>
      <c r="E22" s="5"/>
      <c r="F22" s="5"/>
      <c r="G22">
        <v>7</v>
      </c>
      <c r="H22">
        <v>8</v>
      </c>
      <c r="I22">
        <f t="shared" si="1"/>
        <v>7.8</v>
      </c>
      <c r="L22">
        <f t="shared" si="0"/>
        <v>0</v>
      </c>
    </row>
    <row r="23" spans="1:12" ht="12.75">
      <c r="A23" s="1" t="s">
        <v>46</v>
      </c>
      <c r="B23" s="1" t="s">
        <v>47</v>
      </c>
      <c r="C23" s="1" t="s">
        <v>12</v>
      </c>
      <c r="D23" s="5" t="s">
        <v>48</v>
      </c>
      <c r="E23" s="5"/>
      <c r="F23" s="5"/>
      <c r="G23">
        <v>6.5</v>
      </c>
      <c r="H23">
        <v>9</v>
      </c>
      <c r="I23">
        <f t="shared" si="1"/>
        <v>7.4</v>
      </c>
      <c r="L23">
        <f t="shared" si="0"/>
        <v>0</v>
      </c>
    </row>
    <row r="24" spans="1:12" ht="12.75">
      <c r="A24" s="1" t="s">
        <v>49</v>
      </c>
      <c r="B24" s="1" t="s">
        <v>15</v>
      </c>
      <c r="C24" s="1" t="s">
        <v>12</v>
      </c>
      <c r="D24" s="5" t="s">
        <v>50</v>
      </c>
      <c r="E24" s="5"/>
      <c r="F24" s="5"/>
      <c r="G24">
        <v>9.5</v>
      </c>
      <c r="H24">
        <v>9</v>
      </c>
      <c r="I24">
        <f t="shared" si="1"/>
        <v>10</v>
      </c>
      <c r="L24">
        <f t="shared" si="0"/>
        <v>0</v>
      </c>
    </row>
    <row r="25" spans="1:12" ht="12.75">
      <c r="A25" s="1" t="s">
        <v>51</v>
      </c>
      <c r="B25" s="1" t="s">
        <v>15</v>
      </c>
      <c r="C25" s="1" t="s">
        <v>12</v>
      </c>
      <c r="D25" s="5" t="s">
        <v>52</v>
      </c>
      <c r="E25" s="5"/>
      <c r="F25" s="5"/>
      <c r="G25">
        <v>9.5</v>
      </c>
      <c r="H25">
        <v>6.5</v>
      </c>
      <c r="I25">
        <f t="shared" si="1"/>
        <v>10</v>
      </c>
      <c r="L25">
        <f t="shared" si="0"/>
        <v>0</v>
      </c>
    </row>
    <row r="26" spans="1:12" ht="12.75">
      <c r="A26" s="1" t="s">
        <v>53</v>
      </c>
      <c r="B26" s="1" t="s">
        <v>15</v>
      </c>
      <c r="C26" s="1" t="s">
        <v>12</v>
      </c>
      <c r="D26" s="5" t="s">
        <v>54</v>
      </c>
      <c r="E26" s="5"/>
      <c r="F26" s="5"/>
      <c r="G26">
        <v>9</v>
      </c>
      <c r="H26">
        <v>8</v>
      </c>
      <c r="I26">
        <f t="shared" si="1"/>
        <v>9.8</v>
      </c>
      <c r="L26">
        <f t="shared" si="0"/>
        <v>0</v>
      </c>
    </row>
    <row r="27" spans="1:12" ht="12.75">
      <c r="A27" s="1" t="s">
        <v>55</v>
      </c>
      <c r="B27" s="1" t="s">
        <v>15</v>
      </c>
      <c r="C27" s="1" t="s">
        <v>12</v>
      </c>
      <c r="D27" s="5" t="s">
        <v>56</v>
      </c>
      <c r="E27" s="5"/>
      <c r="F27" s="5"/>
      <c r="G27">
        <v>8.75</v>
      </c>
      <c r="H27">
        <v>9</v>
      </c>
      <c r="I27">
        <f t="shared" si="1"/>
        <v>9.65</v>
      </c>
      <c r="L27">
        <f t="shared" si="0"/>
        <v>0</v>
      </c>
    </row>
    <row r="28" spans="1:12" ht="12.75">
      <c r="A28" s="1" t="s">
        <v>57</v>
      </c>
      <c r="B28" s="1" t="s">
        <v>15</v>
      </c>
      <c r="C28" s="1" t="s">
        <v>12</v>
      </c>
      <c r="D28" s="5" t="s">
        <v>58</v>
      </c>
      <c r="E28" s="5"/>
      <c r="F28" s="5"/>
      <c r="H28">
        <v>9.5</v>
      </c>
      <c r="I28">
        <f t="shared" si="1"/>
        <v>0.9500000000000001</v>
      </c>
      <c r="L28">
        <f t="shared" si="0"/>
        <v>0</v>
      </c>
    </row>
    <row r="29" spans="1:12" ht="12.75">
      <c r="A29" s="1" t="s">
        <v>59</v>
      </c>
      <c r="B29" s="1" t="s">
        <v>15</v>
      </c>
      <c r="C29" s="1" t="s">
        <v>12</v>
      </c>
      <c r="D29" s="5" t="s">
        <v>60</v>
      </c>
      <c r="E29" s="5"/>
      <c r="F29" s="5"/>
      <c r="G29">
        <v>4.75</v>
      </c>
      <c r="H29">
        <v>8</v>
      </c>
      <c r="I29">
        <f t="shared" si="1"/>
        <v>5.55</v>
      </c>
      <c r="L29">
        <f t="shared" si="0"/>
        <v>0</v>
      </c>
    </row>
    <row r="30" spans="1:12" ht="12.75">
      <c r="A30" s="1" t="s">
        <v>61</v>
      </c>
      <c r="B30" s="1" t="s">
        <v>11</v>
      </c>
      <c r="C30" s="1" t="s">
        <v>12</v>
      </c>
      <c r="D30" s="5" t="s">
        <v>62</v>
      </c>
      <c r="E30" s="5"/>
      <c r="F30" s="5"/>
      <c r="G30">
        <v>9.5</v>
      </c>
      <c r="H30">
        <v>9.5</v>
      </c>
      <c r="I30">
        <f t="shared" si="1"/>
        <v>10</v>
      </c>
      <c r="L30">
        <f t="shared" si="0"/>
        <v>0</v>
      </c>
    </row>
    <row r="31" spans="1:12" ht="12.75">
      <c r="A31" s="1" t="s">
        <v>63</v>
      </c>
      <c r="B31" s="1" t="s">
        <v>15</v>
      </c>
      <c r="C31" s="1" t="s">
        <v>12</v>
      </c>
      <c r="D31" s="5" t="s">
        <v>64</v>
      </c>
      <c r="E31" s="5"/>
      <c r="F31" s="5"/>
      <c r="G31">
        <v>7</v>
      </c>
      <c r="H31">
        <v>10</v>
      </c>
      <c r="I31">
        <f t="shared" si="1"/>
        <v>8</v>
      </c>
      <c r="L31">
        <f t="shared" si="0"/>
        <v>0</v>
      </c>
    </row>
    <row r="32" spans="1:12" ht="12.75">
      <c r="A32" s="1" t="s">
        <v>65</v>
      </c>
      <c r="B32" s="1" t="s">
        <v>15</v>
      </c>
      <c r="C32" s="1" t="s">
        <v>12</v>
      </c>
      <c r="D32" s="5" t="s">
        <v>66</v>
      </c>
      <c r="E32" s="5"/>
      <c r="F32" s="5"/>
      <c r="G32">
        <v>10</v>
      </c>
      <c r="H32">
        <v>9.5</v>
      </c>
      <c r="I32">
        <f t="shared" si="1"/>
        <v>10</v>
      </c>
      <c r="L32">
        <f t="shared" si="0"/>
        <v>0</v>
      </c>
    </row>
    <row r="33" spans="1:12" ht="12.75">
      <c r="A33" s="1" t="s">
        <v>67</v>
      </c>
      <c r="B33" s="1" t="s">
        <v>15</v>
      </c>
      <c r="C33" s="1" t="s">
        <v>12</v>
      </c>
      <c r="D33" s="5" t="s">
        <v>68</v>
      </c>
      <c r="E33" s="5"/>
      <c r="F33" s="5"/>
      <c r="G33">
        <v>10</v>
      </c>
      <c r="H33">
        <v>8</v>
      </c>
      <c r="I33">
        <f t="shared" si="1"/>
        <v>10</v>
      </c>
      <c r="L33">
        <f t="shared" si="0"/>
        <v>0</v>
      </c>
    </row>
    <row r="34" spans="1:12" ht="12.75">
      <c r="A34" s="1" t="s">
        <v>69</v>
      </c>
      <c r="B34" s="1" t="s">
        <v>15</v>
      </c>
      <c r="C34" s="1" t="s">
        <v>12</v>
      </c>
      <c r="D34" s="5" t="s">
        <v>70</v>
      </c>
      <c r="E34" s="5"/>
      <c r="F34" s="5"/>
      <c r="G34">
        <v>8</v>
      </c>
      <c r="H34">
        <v>9.5</v>
      </c>
      <c r="I34">
        <f t="shared" si="1"/>
        <v>8.95</v>
      </c>
      <c r="L34">
        <f t="shared" si="0"/>
        <v>0</v>
      </c>
    </row>
    <row r="35" spans="1:12" ht="12.75">
      <c r="A35" s="1" t="s">
        <v>71</v>
      </c>
      <c r="B35" s="1" t="s">
        <v>15</v>
      </c>
      <c r="C35" s="1" t="s">
        <v>12</v>
      </c>
      <c r="D35" s="5" t="s">
        <v>72</v>
      </c>
      <c r="E35" s="5"/>
      <c r="F35" s="5"/>
      <c r="G35">
        <v>8</v>
      </c>
      <c r="H35">
        <v>2</v>
      </c>
      <c r="I35">
        <f t="shared" si="1"/>
        <v>8.2</v>
      </c>
      <c r="L35">
        <f t="shared" si="0"/>
        <v>0</v>
      </c>
    </row>
    <row r="36" spans="1:12" ht="12.75">
      <c r="A36" s="1" t="s">
        <v>73</v>
      </c>
      <c r="B36" s="1" t="s">
        <v>15</v>
      </c>
      <c r="C36" s="1" t="s">
        <v>12</v>
      </c>
      <c r="D36" s="5" t="s">
        <v>74</v>
      </c>
      <c r="E36" s="5"/>
      <c r="F36" s="5"/>
      <c r="G36">
        <v>10</v>
      </c>
      <c r="H36" s="4">
        <v>10</v>
      </c>
      <c r="I36">
        <f t="shared" si="1"/>
        <v>10</v>
      </c>
      <c r="L36">
        <f t="shared" si="0"/>
        <v>0</v>
      </c>
    </row>
    <row r="37" spans="1:12" ht="12.75">
      <c r="A37" s="1" t="s">
        <v>75</v>
      </c>
      <c r="B37" s="1" t="s">
        <v>15</v>
      </c>
      <c r="C37" s="1" t="s">
        <v>12</v>
      </c>
      <c r="D37" s="5" t="s">
        <v>76</v>
      </c>
      <c r="E37" s="5"/>
      <c r="F37" s="5"/>
      <c r="G37">
        <v>10</v>
      </c>
      <c r="H37" s="4">
        <v>10</v>
      </c>
      <c r="I37">
        <f t="shared" si="1"/>
        <v>10</v>
      </c>
      <c r="L37">
        <f t="shared" si="0"/>
        <v>0</v>
      </c>
    </row>
    <row r="38" spans="1:12" ht="12.75">
      <c r="A38" s="1" t="s">
        <v>77</v>
      </c>
      <c r="B38" s="1" t="s">
        <v>15</v>
      </c>
      <c r="C38" s="1" t="s">
        <v>12</v>
      </c>
      <c r="D38" s="5" t="s">
        <v>78</v>
      </c>
      <c r="E38" s="5"/>
      <c r="F38" s="5"/>
      <c r="G38">
        <v>8</v>
      </c>
      <c r="H38" s="4">
        <v>10</v>
      </c>
      <c r="I38">
        <f t="shared" si="1"/>
        <v>9</v>
      </c>
      <c r="L38">
        <f t="shared" si="0"/>
        <v>0</v>
      </c>
    </row>
    <row r="39" spans="1:12" ht="12.75">
      <c r="A39" s="1" t="s">
        <v>79</v>
      </c>
      <c r="B39" s="1" t="s">
        <v>15</v>
      </c>
      <c r="C39" s="1" t="s">
        <v>12</v>
      </c>
      <c r="D39" s="5" t="s">
        <v>80</v>
      </c>
      <c r="E39" s="5"/>
      <c r="F39" s="5"/>
      <c r="G39">
        <v>9.5</v>
      </c>
      <c r="H39" s="4">
        <v>10</v>
      </c>
      <c r="I39">
        <f t="shared" si="1"/>
        <v>10</v>
      </c>
      <c r="L39">
        <f t="shared" si="0"/>
        <v>0</v>
      </c>
    </row>
    <row r="40" spans="1:12" ht="12.75">
      <c r="A40" s="1" t="s">
        <v>81</v>
      </c>
      <c r="B40" s="1" t="s">
        <v>15</v>
      </c>
      <c r="C40" s="1" t="s">
        <v>12</v>
      </c>
      <c r="D40" s="5" t="s">
        <v>82</v>
      </c>
      <c r="E40" s="5"/>
      <c r="F40" s="5"/>
      <c r="G40">
        <v>9.5</v>
      </c>
      <c r="H40" s="4">
        <v>8.5</v>
      </c>
      <c r="I40">
        <f t="shared" si="1"/>
        <v>10</v>
      </c>
      <c r="L40">
        <f t="shared" si="0"/>
        <v>0</v>
      </c>
    </row>
    <row r="41" spans="1:12" ht="12.75">
      <c r="A41" s="1" t="s">
        <v>83</v>
      </c>
      <c r="B41" s="1" t="s">
        <v>15</v>
      </c>
      <c r="C41" s="1" t="s">
        <v>12</v>
      </c>
      <c r="D41" s="5" t="s">
        <v>84</v>
      </c>
      <c r="E41" s="5"/>
      <c r="F41" s="5"/>
      <c r="G41">
        <v>7.5</v>
      </c>
      <c r="H41" s="4"/>
      <c r="I41">
        <f t="shared" si="1"/>
        <v>7.5</v>
      </c>
      <c r="L41">
        <f t="shared" si="0"/>
        <v>0</v>
      </c>
    </row>
    <row r="42" spans="1:12" ht="12.75">
      <c r="A42" s="1" t="s">
        <v>85</v>
      </c>
      <c r="B42" s="1" t="s">
        <v>86</v>
      </c>
      <c r="C42" s="1" t="s">
        <v>12</v>
      </c>
      <c r="D42" s="5" t="s">
        <v>87</v>
      </c>
      <c r="E42" s="5"/>
      <c r="F42" s="5"/>
      <c r="H42" s="4">
        <v>6.5</v>
      </c>
      <c r="I42">
        <f t="shared" si="1"/>
        <v>0.65</v>
      </c>
      <c r="L42">
        <f t="shared" si="0"/>
        <v>0</v>
      </c>
    </row>
    <row r="43" spans="1:12" ht="12.75">
      <c r="A43" s="1" t="s">
        <v>88</v>
      </c>
      <c r="B43" s="1" t="s">
        <v>15</v>
      </c>
      <c r="C43" s="1" t="s">
        <v>12</v>
      </c>
      <c r="D43" s="5" t="s">
        <v>89</v>
      </c>
      <c r="E43" s="5"/>
      <c r="F43" s="5"/>
      <c r="G43">
        <v>10</v>
      </c>
      <c r="H43" s="4">
        <v>10</v>
      </c>
      <c r="I43">
        <f t="shared" si="1"/>
        <v>10</v>
      </c>
      <c r="L43">
        <f t="shared" si="0"/>
        <v>0</v>
      </c>
    </row>
    <row r="44" spans="1:12" ht="12.75">
      <c r="A44" s="1" t="s">
        <v>90</v>
      </c>
      <c r="B44" s="1" t="s">
        <v>91</v>
      </c>
      <c r="C44" s="1" t="s">
        <v>92</v>
      </c>
      <c r="D44" s="5" t="s">
        <v>93</v>
      </c>
      <c r="E44" s="5"/>
      <c r="F44" s="5"/>
      <c r="H44" s="4"/>
      <c r="I44">
        <f t="shared" si="1"/>
        <v>0</v>
      </c>
      <c r="L44">
        <f t="shared" si="0"/>
        <v>0</v>
      </c>
    </row>
    <row r="45" spans="1:12" ht="12.75">
      <c r="A45" s="1" t="s">
        <v>94</v>
      </c>
      <c r="B45" s="1" t="s">
        <v>15</v>
      </c>
      <c r="C45" s="1" t="s">
        <v>12</v>
      </c>
      <c r="D45" s="5" t="s">
        <v>95</v>
      </c>
      <c r="E45" s="5"/>
      <c r="F45" s="5"/>
      <c r="G45">
        <v>8.5</v>
      </c>
      <c r="H45" s="4">
        <v>5</v>
      </c>
      <c r="I45">
        <f t="shared" si="1"/>
        <v>9</v>
      </c>
      <c r="L45">
        <f t="shared" si="0"/>
        <v>0</v>
      </c>
    </row>
    <row r="46" spans="1:12" ht="12.75">
      <c r="A46" s="1" t="s">
        <v>96</v>
      </c>
      <c r="B46" s="1" t="s">
        <v>47</v>
      </c>
      <c r="C46" s="1" t="s">
        <v>12</v>
      </c>
      <c r="D46" s="5" t="s">
        <v>97</v>
      </c>
      <c r="E46" s="5"/>
      <c r="F46" s="5"/>
      <c r="G46">
        <v>5.5</v>
      </c>
      <c r="H46" s="4">
        <v>8</v>
      </c>
      <c r="I46">
        <f t="shared" si="1"/>
        <v>6.3</v>
      </c>
      <c r="L46">
        <f t="shared" si="0"/>
        <v>0</v>
      </c>
    </row>
    <row r="47" spans="1:12" ht="12.75">
      <c r="A47" s="1" t="s">
        <v>98</v>
      </c>
      <c r="B47" s="1" t="s">
        <v>15</v>
      </c>
      <c r="C47" s="1" t="s">
        <v>12</v>
      </c>
      <c r="D47" s="5" t="s">
        <v>99</v>
      </c>
      <c r="E47" s="5"/>
      <c r="F47" s="5"/>
      <c r="G47">
        <v>7.5</v>
      </c>
      <c r="H47" s="4">
        <v>8</v>
      </c>
      <c r="I47">
        <f t="shared" si="1"/>
        <v>8.3</v>
      </c>
      <c r="L47">
        <f t="shared" si="0"/>
        <v>0</v>
      </c>
    </row>
    <row r="48" spans="1:12" ht="12.75">
      <c r="A48" s="1" t="s">
        <v>100</v>
      </c>
      <c r="B48" s="1" t="s">
        <v>15</v>
      </c>
      <c r="C48" s="1" t="s">
        <v>12</v>
      </c>
      <c r="D48" s="5" t="s">
        <v>101</v>
      </c>
      <c r="E48" s="5"/>
      <c r="F48" s="5"/>
      <c r="G48">
        <v>9.5</v>
      </c>
      <c r="H48" s="4">
        <v>10</v>
      </c>
      <c r="I48">
        <f t="shared" si="1"/>
        <v>10</v>
      </c>
      <c r="L48">
        <f t="shared" si="0"/>
        <v>0</v>
      </c>
    </row>
    <row r="49" spans="1:12" ht="12.75">
      <c r="A49" s="1" t="s">
        <v>102</v>
      </c>
      <c r="B49" s="1" t="s">
        <v>11</v>
      </c>
      <c r="C49" s="1" t="s">
        <v>12</v>
      </c>
      <c r="D49" s="5" t="s">
        <v>103</v>
      </c>
      <c r="E49" s="5"/>
      <c r="F49" s="5"/>
      <c r="G49">
        <v>7</v>
      </c>
      <c r="H49" s="4">
        <v>9</v>
      </c>
      <c r="I49">
        <f t="shared" si="1"/>
        <v>7.9</v>
      </c>
      <c r="L49">
        <f t="shared" si="0"/>
        <v>0</v>
      </c>
    </row>
    <row r="50" spans="1:12" ht="12.75">
      <c r="A50" s="1" t="s">
        <v>104</v>
      </c>
      <c r="B50" s="1" t="s">
        <v>26</v>
      </c>
      <c r="C50" s="1" t="s">
        <v>12</v>
      </c>
      <c r="D50" s="5" t="s">
        <v>105</v>
      </c>
      <c r="E50" s="5"/>
      <c r="F50" s="5"/>
      <c r="G50">
        <v>9.5</v>
      </c>
      <c r="H50" s="4">
        <v>9.5</v>
      </c>
      <c r="I50">
        <f t="shared" si="1"/>
        <v>10</v>
      </c>
      <c r="L50">
        <f t="shared" si="0"/>
        <v>0</v>
      </c>
    </row>
    <row r="51" spans="1:12" ht="12.75">
      <c r="A51" s="1" t="s">
        <v>106</v>
      </c>
      <c r="B51" s="1" t="s">
        <v>15</v>
      </c>
      <c r="C51" s="1" t="s">
        <v>12</v>
      </c>
      <c r="D51" s="5" t="s">
        <v>107</v>
      </c>
      <c r="E51" s="5"/>
      <c r="F51" s="5"/>
      <c r="G51">
        <v>10</v>
      </c>
      <c r="H51" s="4">
        <v>8.5</v>
      </c>
      <c r="I51">
        <f t="shared" si="1"/>
        <v>10</v>
      </c>
      <c r="L51">
        <f t="shared" si="0"/>
        <v>0</v>
      </c>
    </row>
    <row r="52" spans="1:12" ht="12.75">
      <c r="A52" s="1" t="s">
        <v>108</v>
      </c>
      <c r="B52" s="1" t="s">
        <v>26</v>
      </c>
      <c r="C52" s="1" t="s">
        <v>12</v>
      </c>
      <c r="D52" s="5" t="s">
        <v>109</v>
      </c>
      <c r="E52" s="5"/>
      <c r="F52" s="5"/>
      <c r="G52">
        <v>10</v>
      </c>
      <c r="H52" s="4">
        <v>9.5</v>
      </c>
      <c r="I52">
        <f t="shared" si="1"/>
        <v>10</v>
      </c>
      <c r="L52">
        <f t="shared" si="0"/>
        <v>0</v>
      </c>
    </row>
    <row r="53" spans="1:12" ht="12.75">
      <c r="A53" s="1" t="s">
        <v>110</v>
      </c>
      <c r="B53" s="1" t="s">
        <v>26</v>
      </c>
      <c r="C53" s="1" t="s">
        <v>12</v>
      </c>
      <c r="D53" s="5" t="s">
        <v>111</v>
      </c>
      <c r="E53" s="5"/>
      <c r="F53" s="5"/>
      <c r="G53">
        <v>4.25</v>
      </c>
      <c r="H53" s="4">
        <v>9</v>
      </c>
      <c r="I53">
        <f t="shared" si="1"/>
        <v>5.15</v>
      </c>
      <c r="L53">
        <f t="shared" si="0"/>
        <v>0</v>
      </c>
    </row>
    <row r="54" spans="1:12" ht="12.75">
      <c r="A54" s="1" t="s">
        <v>112</v>
      </c>
      <c r="B54" s="1" t="s">
        <v>15</v>
      </c>
      <c r="C54" s="1" t="s">
        <v>12</v>
      </c>
      <c r="D54" s="5" t="s">
        <v>113</v>
      </c>
      <c r="E54" s="5"/>
      <c r="F54" s="5"/>
      <c r="H54" s="4">
        <v>9</v>
      </c>
      <c r="I54">
        <f t="shared" si="1"/>
        <v>0.9</v>
      </c>
      <c r="L54">
        <f t="shared" si="0"/>
        <v>0</v>
      </c>
    </row>
    <row r="55" spans="1:12" ht="12.75">
      <c r="A55" s="1" t="s">
        <v>114</v>
      </c>
      <c r="B55" s="1" t="s">
        <v>15</v>
      </c>
      <c r="C55" s="1" t="s">
        <v>12</v>
      </c>
      <c r="D55" s="5" t="s">
        <v>115</v>
      </c>
      <c r="E55" s="5"/>
      <c r="F55" s="5"/>
      <c r="G55">
        <v>8</v>
      </c>
      <c r="H55" s="4">
        <v>8</v>
      </c>
      <c r="I55">
        <f t="shared" si="1"/>
        <v>8.8</v>
      </c>
      <c r="L55">
        <f t="shared" si="0"/>
        <v>0</v>
      </c>
    </row>
    <row r="56" spans="1:12" ht="12.75">
      <c r="A56" s="1" t="s">
        <v>116</v>
      </c>
      <c r="B56" s="1" t="s">
        <v>15</v>
      </c>
      <c r="C56" s="1" t="s">
        <v>12</v>
      </c>
      <c r="D56" s="5" t="s">
        <v>117</v>
      </c>
      <c r="E56" s="5"/>
      <c r="F56" s="5"/>
      <c r="H56" s="4"/>
      <c r="I56">
        <f t="shared" si="1"/>
        <v>0</v>
      </c>
      <c r="L56">
        <f t="shared" si="0"/>
        <v>0</v>
      </c>
    </row>
    <row r="57" spans="1:12" ht="12.75">
      <c r="A57" s="1" t="s">
        <v>118</v>
      </c>
      <c r="B57" s="1" t="s">
        <v>15</v>
      </c>
      <c r="C57" s="1" t="s">
        <v>12</v>
      </c>
      <c r="D57" s="5" t="s">
        <v>119</v>
      </c>
      <c r="E57" s="5"/>
      <c r="F57" s="5"/>
      <c r="G57">
        <v>8</v>
      </c>
      <c r="H57" s="4">
        <v>9</v>
      </c>
      <c r="I57">
        <f t="shared" si="1"/>
        <v>8.9</v>
      </c>
      <c r="L57">
        <f t="shared" si="0"/>
        <v>0</v>
      </c>
    </row>
    <row r="58" spans="1:12" ht="12.75">
      <c r="A58" s="1" t="s">
        <v>120</v>
      </c>
      <c r="B58" s="1" t="s">
        <v>15</v>
      </c>
      <c r="C58" s="1" t="s">
        <v>12</v>
      </c>
      <c r="D58" s="5" t="s">
        <v>121</v>
      </c>
      <c r="E58" s="5"/>
      <c r="F58" s="5"/>
      <c r="G58">
        <v>10</v>
      </c>
      <c r="H58" s="4">
        <v>8.5</v>
      </c>
      <c r="I58">
        <f t="shared" si="1"/>
        <v>10</v>
      </c>
      <c r="L58">
        <f t="shared" si="0"/>
        <v>0</v>
      </c>
    </row>
    <row r="59" spans="1:12" ht="12.75">
      <c r="A59" s="1" t="s">
        <v>122</v>
      </c>
      <c r="B59" s="1" t="s">
        <v>26</v>
      </c>
      <c r="C59" s="1" t="s">
        <v>12</v>
      </c>
      <c r="D59" s="5" t="s">
        <v>123</v>
      </c>
      <c r="E59" s="5"/>
      <c r="F59" s="5"/>
      <c r="G59">
        <v>6.5</v>
      </c>
      <c r="H59" s="4">
        <v>7</v>
      </c>
      <c r="I59">
        <f t="shared" si="1"/>
        <v>7.2</v>
      </c>
      <c r="L59">
        <f t="shared" si="0"/>
        <v>0</v>
      </c>
    </row>
    <row r="60" spans="1:12" ht="12.75">
      <c r="A60" s="1" t="s">
        <v>124</v>
      </c>
      <c r="B60" s="1" t="s">
        <v>15</v>
      </c>
      <c r="C60" s="1" t="s">
        <v>12</v>
      </c>
      <c r="D60" s="5" t="s">
        <v>125</v>
      </c>
      <c r="E60" s="5"/>
      <c r="F60" s="5"/>
      <c r="G60">
        <v>7.5</v>
      </c>
      <c r="H60" s="4">
        <v>9.5</v>
      </c>
      <c r="I60">
        <f t="shared" si="1"/>
        <v>8.45</v>
      </c>
      <c r="L60">
        <f t="shared" si="0"/>
        <v>0</v>
      </c>
    </row>
    <row r="61" spans="1:12" ht="12.75">
      <c r="A61" s="1" t="s">
        <v>126</v>
      </c>
      <c r="B61" s="1" t="s">
        <v>11</v>
      </c>
      <c r="C61" s="1" t="s">
        <v>12</v>
      </c>
      <c r="D61" s="5" t="s">
        <v>127</v>
      </c>
      <c r="E61" s="5"/>
      <c r="F61" s="5"/>
      <c r="G61">
        <v>9</v>
      </c>
      <c r="H61" s="4">
        <v>4</v>
      </c>
      <c r="I61">
        <f t="shared" si="1"/>
        <v>9.4</v>
      </c>
      <c r="L61">
        <f t="shared" si="0"/>
        <v>0</v>
      </c>
    </row>
    <row r="62" spans="1:12" ht="12.75">
      <c r="A62" s="1" t="s">
        <v>128</v>
      </c>
      <c r="B62" s="1" t="s">
        <v>15</v>
      </c>
      <c r="C62" s="1" t="s">
        <v>12</v>
      </c>
      <c r="D62" s="5" t="s">
        <v>129</v>
      </c>
      <c r="E62" s="5"/>
      <c r="F62" s="5"/>
      <c r="H62" s="4"/>
      <c r="I62">
        <f t="shared" si="1"/>
        <v>0</v>
      </c>
      <c r="L62">
        <f t="shared" si="0"/>
        <v>0</v>
      </c>
    </row>
    <row r="63" spans="1:12" ht="12.75">
      <c r="A63" s="1" t="s">
        <v>130</v>
      </c>
      <c r="B63" s="1" t="s">
        <v>15</v>
      </c>
      <c r="C63" s="1" t="s">
        <v>12</v>
      </c>
      <c r="D63" s="5" t="s">
        <v>131</v>
      </c>
      <c r="E63" s="5"/>
      <c r="F63" s="5"/>
      <c r="H63" s="4">
        <v>10</v>
      </c>
      <c r="I63">
        <f t="shared" si="1"/>
        <v>1</v>
      </c>
      <c r="L63">
        <f t="shared" si="0"/>
        <v>0</v>
      </c>
    </row>
    <row r="64" spans="1:12" ht="12.75">
      <c r="A64" s="1" t="s">
        <v>132</v>
      </c>
      <c r="B64" s="1" t="s">
        <v>15</v>
      </c>
      <c r="C64" s="1" t="s">
        <v>12</v>
      </c>
      <c r="D64" s="5" t="s">
        <v>133</v>
      </c>
      <c r="E64" s="5"/>
      <c r="F64" s="5"/>
      <c r="G64">
        <v>10</v>
      </c>
      <c r="H64" s="4">
        <v>8</v>
      </c>
      <c r="I64">
        <f t="shared" si="1"/>
        <v>10</v>
      </c>
      <c r="L64">
        <f t="shared" si="0"/>
        <v>0</v>
      </c>
    </row>
    <row r="65" spans="1:12" ht="12.75">
      <c r="A65" s="1" t="s">
        <v>134</v>
      </c>
      <c r="B65" s="1" t="s">
        <v>15</v>
      </c>
      <c r="C65" s="1" t="s">
        <v>12</v>
      </c>
      <c r="D65" s="5" t="s">
        <v>135</v>
      </c>
      <c r="E65" s="5"/>
      <c r="F65" s="5"/>
      <c r="G65">
        <v>9</v>
      </c>
      <c r="H65" s="4">
        <v>5</v>
      </c>
      <c r="I65">
        <f t="shared" si="1"/>
        <v>9.5</v>
      </c>
      <c r="L65">
        <f t="shared" si="0"/>
        <v>0</v>
      </c>
    </row>
    <row r="66" spans="1:12" ht="12.75">
      <c r="A66" s="1" t="s">
        <v>136</v>
      </c>
      <c r="B66" s="1" t="s">
        <v>15</v>
      </c>
      <c r="C66" s="1" t="s">
        <v>12</v>
      </c>
      <c r="D66" s="5" t="s">
        <v>137</v>
      </c>
      <c r="E66" s="5"/>
      <c r="F66" s="5"/>
      <c r="G66">
        <v>10</v>
      </c>
      <c r="H66" s="4">
        <v>9.5</v>
      </c>
      <c r="I66">
        <f t="shared" si="1"/>
        <v>10</v>
      </c>
      <c r="L66">
        <f t="shared" si="0"/>
        <v>0</v>
      </c>
    </row>
    <row r="67" spans="1:12" ht="12.75">
      <c r="A67" s="1" t="s">
        <v>138</v>
      </c>
      <c r="B67" s="1" t="s">
        <v>15</v>
      </c>
      <c r="C67" s="1" t="s">
        <v>12</v>
      </c>
      <c r="D67" s="5" t="s">
        <v>139</v>
      </c>
      <c r="E67" s="5"/>
      <c r="F67" s="5"/>
      <c r="G67">
        <v>10</v>
      </c>
      <c r="H67" s="4">
        <v>10</v>
      </c>
      <c r="I67">
        <f t="shared" si="1"/>
        <v>10</v>
      </c>
      <c r="L67">
        <f t="shared" si="0"/>
        <v>0</v>
      </c>
    </row>
    <row r="68" spans="1:12" ht="12.75">
      <c r="A68" s="1" t="s">
        <v>140</v>
      </c>
      <c r="B68" s="1" t="s">
        <v>26</v>
      </c>
      <c r="C68" s="1" t="s">
        <v>12</v>
      </c>
      <c r="D68" s="5" t="s">
        <v>141</v>
      </c>
      <c r="E68" s="5"/>
      <c r="F68" s="5"/>
      <c r="G68">
        <v>9.5</v>
      </c>
      <c r="H68" s="4">
        <v>9</v>
      </c>
      <c r="I68">
        <f t="shared" si="1"/>
        <v>10</v>
      </c>
      <c r="L68">
        <f t="shared" si="0"/>
        <v>0</v>
      </c>
    </row>
    <row r="69" spans="1:12" ht="12.75">
      <c r="A69" s="1" t="s">
        <v>142</v>
      </c>
      <c r="B69" s="1" t="s">
        <v>15</v>
      </c>
      <c r="C69" s="1" t="s">
        <v>12</v>
      </c>
      <c r="D69" s="5" t="s">
        <v>143</v>
      </c>
      <c r="E69" s="5"/>
      <c r="F69" s="5"/>
      <c r="G69">
        <v>5.75</v>
      </c>
      <c r="H69" s="4"/>
      <c r="I69">
        <f t="shared" si="1"/>
        <v>5.75</v>
      </c>
      <c r="L69">
        <f t="shared" si="0"/>
        <v>0</v>
      </c>
    </row>
    <row r="70" spans="1:12" ht="12.75">
      <c r="A70" s="1" t="s">
        <v>144</v>
      </c>
      <c r="B70" s="1" t="s">
        <v>15</v>
      </c>
      <c r="C70" s="1" t="s">
        <v>12</v>
      </c>
      <c r="D70" s="5" t="s">
        <v>145</v>
      </c>
      <c r="E70" s="5"/>
      <c r="F70" s="5"/>
      <c r="G70">
        <v>9.5</v>
      </c>
      <c r="H70" s="4">
        <v>9.5</v>
      </c>
      <c r="I70">
        <f t="shared" si="1"/>
        <v>10</v>
      </c>
      <c r="L70">
        <f t="shared" si="0"/>
        <v>0</v>
      </c>
    </row>
    <row r="71" spans="1:12" ht="12.75">
      <c r="A71" s="1" t="s">
        <v>146</v>
      </c>
      <c r="B71" s="1" t="s">
        <v>15</v>
      </c>
      <c r="C71" s="1" t="s">
        <v>12</v>
      </c>
      <c r="D71" s="5" t="s">
        <v>147</v>
      </c>
      <c r="E71" s="5"/>
      <c r="F71" s="5"/>
      <c r="G71">
        <v>9.5</v>
      </c>
      <c r="H71" s="4">
        <v>9.5</v>
      </c>
      <c r="I71">
        <f t="shared" si="1"/>
        <v>10</v>
      </c>
      <c r="L71">
        <f t="shared" si="0"/>
        <v>0</v>
      </c>
    </row>
    <row r="72" spans="1:12" ht="12.75">
      <c r="A72" s="1" t="s">
        <v>148</v>
      </c>
      <c r="B72" s="1" t="s">
        <v>15</v>
      </c>
      <c r="C72" s="1" t="s">
        <v>12</v>
      </c>
      <c r="D72" s="5" t="s">
        <v>149</v>
      </c>
      <c r="E72" s="5"/>
      <c r="F72" s="5"/>
      <c r="G72">
        <v>10</v>
      </c>
      <c r="H72" s="4">
        <v>9</v>
      </c>
      <c r="I72">
        <f t="shared" si="1"/>
        <v>10</v>
      </c>
      <c r="L72">
        <f aca="true" t="shared" si="2" ref="L72:L93">SUM(J72:K72)</f>
        <v>0</v>
      </c>
    </row>
    <row r="73" spans="1:12" ht="12.75">
      <c r="A73" s="1" t="s">
        <v>150</v>
      </c>
      <c r="B73" s="1" t="s">
        <v>15</v>
      </c>
      <c r="C73" s="1" t="s">
        <v>12</v>
      </c>
      <c r="D73" s="5" t="s">
        <v>151</v>
      </c>
      <c r="E73" s="5"/>
      <c r="F73" s="5"/>
      <c r="G73">
        <v>8.5</v>
      </c>
      <c r="H73" s="4"/>
      <c r="I73">
        <f t="shared" si="1"/>
        <v>8.5</v>
      </c>
      <c r="L73">
        <f t="shared" si="2"/>
        <v>0</v>
      </c>
    </row>
    <row r="74" spans="1:12" ht="12.75">
      <c r="A74" s="1" t="s">
        <v>152</v>
      </c>
      <c r="B74" s="1" t="s">
        <v>153</v>
      </c>
      <c r="C74" s="1" t="s">
        <v>92</v>
      </c>
      <c r="D74" s="5" t="s">
        <v>154</v>
      </c>
      <c r="E74" s="5"/>
      <c r="F74" s="5"/>
      <c r="G74">
        <v>3.5</v>
      </c>
      <c r="H74" s="4"/>
      <c r="I74">
        <f t="shared" si="1"/>
        <v>3.5</v>
      </c>
      <c r="L74">
        <f t="shared" si="2"/>
        <v>0</v>
      </c>
    </row>
    <row r="75" spans="1:12" ht="12.75">
      <c r="A75" s="3" t="s">
        <v>155</v>
      </c>
      <c r="B75" s="1" t="s">
        <v>11</v>
      </c>
      <c r="C75" s="1" t="s">
        <v>12</v>
      </c>
      <c r="D75" s="5" t="s">
        <v>156</v>
      </c>
      <c r="E75" s="5"/>
      <c r="F75" s="5"/>
      <c r="G75">
        <v>7.5</v>
      </c>
      <c r="H75" s="4">
        <v>4.5</v>
      </c>
      <c r="I75">
        <f t="shared" si="1"/>
        <v>7.95</v>
      </c>
      <c r="L75">
        <f t="shared" si="2"/>
        <v>0</v>
      </c>
    </row>
    <row r="76" spans="1:12" ht="12.75">
      <c r="A76" s="1" t="s">
        <v>157</v>
      </c>
      <c r="B76" s="1" t="s">
        <v>15</v>
      </c>
      <c r="C76" s="1" t="s">
        <v>12</v>
      </c>
      <c r="D76" s="5" t="s">
        <v>158</v>
      </c>
      <c r="E76" s="5"/>
      <c r="F76" s="5"/>
      <c r="G76">
        <v>9</v>
      </c>
      <c r="H76" s="4">
        <v>9</v>
      </c>
      <c r="I76">
        <f aca="true" t="shared" si="3" ref="I76:I93">MIN(10,((SUM(G76+(0.1*H76)))))</f>
        <v>9.9</v>
      </c>
      <c r="L76">
        <f t="shared" si="2"/>
        <v>0</v>
      </c>
    </row>
    <row r="77" spans="1:12" ht="12.75">
      <c r="A77" s="1" t="s">
        <v>159</v>
      </c>
      <c r="B77" s="1" t="s">
        <v>26</v>
      </c>
      <c r="C77" s="1" t="s">
        <v>12</v>
      </c>
      <c r="D77" s="5" t="s">
        <v>160</v>
      </c>
      <c r="E77" s="5"/>
      <c r="F77" s="5"/>
      <c r="G77">
        <v>9</v>
      </c>
      <c r="H77" s="4">
        <v>7.5</v>
      </c>
      <c r="I77">
        <f t="shared" si="3"/>
        <v>9.75</v>
      </c>
      <c r="L77">
        <f t="shared" si="2"/>
        <v>0</v>
      </c>
    </row>
    <row r="78" spans="1:12" ht="12.75">
      <c r="A78" s="1" t="s">
        <v>161</v>
      </c>
      <c r="B78" s="1" t="s">
        <v>15</v>
      </c>
      <c r="C78" s="1" t="s">
        <v>12</v>
      </c>
      <c r="D78" s="5" t="s">
        <v>162</v>
      </c>
      <c r="E78" s="5"/>
      <c r="F78" s="5"/>
      <c r="H78" s="4"/>
      <c r="I78">
        <f t="shared" si="3"/>
        <v>0</v>
      </c>
      <c r="L78">
        <f t="shared" si="2"/>
        <v>0</v>
      </c>
    </row>
    <row r="79" spans="1:12" ht="12.75">
      <c r="A79" s="1" t="s">
        <v>163</v>
      </c>
      <c r="B79" s="1" t="s">
        <v>15</v>
      </c>
      <c r="C79" s="1" t="s">
        <v>12</v>
      </c>
      <c r="D79" s="5" t="s">
        <v>164</v>
      </c>
      <c r="E79" s="5"/>
      <c r="F79" s="5"/>
      <c r="G79">
        <v>9.5</v>
      </c>
      <c r="H79" s="4">
        <v>9</v>
      </c>
      <c r="I79">
        <f t="shared" si="3"/>
        <v>10</v>
      </c>
      <c r="L79">
        <f t="shared" si="2"/>
        <v>0</v>
      </c>
    </row>
    <row r="80" spans="1:12" ht="12.75">
      <c r="A80" s="1" t="s">
        <v>165</v>
      </c>
      <c r="B80" s="1" t="s">
        <v>26</v>
      </c>
      <c r="C80" s="1" t="s">
        <v>12</v>
      </c>
      <c r="D80" s="5" t="s">
        <v>166</v>
      </c>
      <c r="E80" s="5"/>
      <c r="F80" s="5"/>
      <c r="H80" s="4">
        <v>8</v>
      </c>
      <c r="I80">
        <f t="shared" si="3"/>
        <v>0.8</v>
      </c>
      <c r="L80">
        <f t="shared" si="2"/>
        <v>0</v>
      </c>
    </row>
    <row r="81" spans="1:12" ht="12.75">
      <c r="A81" s="1" t="s">
        <v>167</v>
      </c>
      <c r="B81" s="1" t="s">
        <v>15</v>
      </c>
      <c r="C81" s="1" t="s">
        <v>12</v>
      </c>
      <c r="D81" s="5" t="s">
        <v>168</v>
      </c>
      <c r="E81" s="5"/>
      <c r="F81" s="5"/>
      <c r="G81">
        <v>10</v>
      </c>
      <c r="H81">
        <v>9.5</v>
      </c>
      <c r="I81">
        <f t="shared" si="3"/>
        <v>10</v>
      </c>
      <c r="L81">
        <f t="shared" si="2"/>
        <v>0</v>
      </c>
    </row>
    <row r="82" spans="1:12" ht="12.75">
      <c r="A82" s="1" t="s">
        <v>169</v>
      </c>
      <c r="B82" s="1" t="s">
        <v>15</v>
      </c>
      <c r="C82" s="1" t="s">
        <v>12</v>
      </c>
      <c r="D82" s="5" t="s">
        <v>170</v>
      </c>
      <c r="E82" s="5"/>
      <c r="F82" s="5"/>
      <c r="G82">
        <v>10</v>
      </c>
      <c r="H82">
        <v>10</v>
      </c>
      <c r="I82">
        <f t="shared" si="3"/>
        <v>10</v>
      </c>
      <c r="L82">
        <f t="shared" si="2"/>
        <v>0</v>
      </c>
    </row>
    <row r="83" spans="1:12" ht="12.75">
      <c r="A83" s="1" t="s">
        <v>171</v>
      </c>
      <c r="B83" s="1" t="s">
        <v>11</v>
      </c>
      <c r="C83" s="1" t="s">
        <v>12</v>
      </c>
      <c r="D83" s="5" t="s">
        <v>172</v>
      </c>
      <c r="E83" s="5"/>
      <c r="F83" s="5"/>
      <c r="G83">
        <v>7</v>
      </c>
      <c r="H83">
        <v>9.5</v>
      </c>
      <c r="I83">
        <f t="shared" si="3"/>
        <v>7.95</v>
      </c>
      <c r="L83">
        <f t="shared" si="2"/>
        <v>0</v>
      </c>
    </row>
    <row r="84" spans="1:12" ht="12.75">
      <c r="A84" s="1" t="s">
        <v>173</v>
      </c>
      <c r="B84" s="1" t="s">
        <v>15</v>
      </c>
      <c r="C84" s="1" t="s">
        <v>12</v>
      </c>
      <c r="D84" s="5" t="s">
        <v>174</v>
      </c>
      <c r="E84" s="5"/>
      <c r="F84" s="5"/>
      <c r="G84">
        <v>7.5</v>
      </c>
      <c r="H84">
        <v>6.5</v>
      </c>
      <c r="I84">
        <f t="shared" si="3"/>
        <v>8.15</v>
      </c>
      <c r="L84">
        <f t="shared" si="2"/>
        <v>0</v>
      </c>
    </row>
    <row r="85" spans="1:12" ht="12.75">
      <c r="A85" s="1" t="s">
        <v>175</v>
      </c>
      <c r="B85" s="1" t="s">
        <v>15</v>
      </c>
      <c r="C85" s="1" t="s">
        <v>12</v>
      </c>
      <c r="D85" s="5" t="s">
        <v>176</v>
      </c>
      <c r="E85" s="5"/>
      <c r="F85" s="5"/>
      <c r="G85">
        <v>10</v>
      </c>
      <c r="H85">
        <v>8</v>
      </c>
      <c r="I85">
        <f t="shared" si="3"/>
        <v>10</v>
      </c>
      <c r="L85">
        <f t="shared" si="2"/>
        <v>0</v>
      </c>
    </row>
    <row r="86" spans="1:12" ht="12.75">
      <c r="A86" s="1" t="s">
        <v>177</v>
      </c>
      <c r="B86" s="1" t="s">
        <v>15</v>
      </c>
      <c r="C86" s="1" t="s">
        <v>12</v>
      </c>
      <c r="D86" s="5" t="s">
        <v>178</v>
      </c>
      <c r="E86" s="5"/>
      <c r="F86" s="5"/>
      <c r="H86">
        <v>9</v>
      </c>
      <c r="I86">
        <f t="shared" si="3"/>
        <v>0.9</v>
      </c>
      <c r="L86">
        <f t="shared" si="2"/>
        <v>0</v>
      </c>
    </row>
    <row r="87" spans="1:12" ht="12.75">
      <c r="A87" s="1" t="s">
        <v>179</v>
      </c>
      <c r="B87" s="1" t="s">
        <v>15</v>
      </c>
      <c r="C87" s="1" t="s">
        <v>12</v>
      </c>
      <c r="D87" s="5" t="s">
        <v>180</v>
      </c>
      <c r="E87" s="5"/>
      <c r="F87" s="5"/>
      <c r="H87">
        <v>6.5</v>
      </c>
      <c r="I87">
        <f t="shared" si="3"/>
        <v>0.65</v>
      </c>
      <c r="L87">
        <f t="shared" si="2"/>
        <v>0</v>
      </c>
    </row>
    <row r="88" spans="1:12" ht="12.75">
      <c r="A88" s="1" t="s">
        <v>181</v>
      </c>
      <c r="B88" s="1" t="s">
        <v>47</v>
      </c>
      <c r="C88" s="1" t="s">
        <v>12</v>
      </c>
      <c r="D88" s="5" t="s">
        <v>182</v>
      </c>
      <c r="E88" s="5"/>
      <c r="F88" s="5"/>
      <c r="G88">
        <v>5</v>
      </c>
      <c r="H88">
        <v>6.5</v>
      </c>
      <c r="I88">
        <f t="shared" si="3"/>
        <v>5.65</v>
      </c>
      <c r="L88">
        <f t="shared" si="2"/>
        <v>0</v>
      </c>
    </row>
    <row r="89" spans="1:12" ht="12.75">
      <c r="A89" s="1" t="s">
        <v>183</v>
      </c>
      <c r="B89" s="1" t="s">
        <v>26</v>
      </c>
      <c r="C89" s="1" t="s">
        <v>12</v>
      </c>
      <c r="D89" s="5" t="s">
        <v>184</v>
      </c>
      <c r="E89" s="5"/>
      <c r="F89" s="5"/>
      <c r="I89">
        <f t="shared" si="3"/>
        <v>0</v>
      </c>
      <c r="L89">
        <f t="shared" si="2"/>
        <v>0</v>
      </c>
    </row>
    <row r="90" spans="1:12" ht="12.75">
      <c r="A90" s="1" t="s">
        <v>185</v>
      </c>
      <c r="B90" s="1" t="s">
        <v>47</v>
      </c>
      <c r="C90" s="1" t="s">
        <v>12</v>
      </c>
      <c r="D90" s="5" t="s">
        <v>186</v>
      </c>
      <c r="E90" s="5"/>
      <c r="F90" s="5"/>
      <c r="I90">
        <f t="shared" si="3"/>
        <v>0</v>
      </c>
      <c r="L90">
        <f t="shared" si="2"/>
        <v>0</v>
      </c>
    </row>
    <row r="91" spans="1:12" ht="12.75">
      <c r="A91" s="1" t="s">
        <v>187</v>
      </c>
      <c r="B91" s="1" t="s">
        <v>15</v>
      </c>
      <c r="C91" s="1" t="s">
        <v>12</v>
      </c>
      <c r="D91" s="5" t="s">
        <v>188</v>
      </c>
      <c r="E91" s="5"/>
      <c r="F91" s="5"/>
      <c r="G91">
        <v>5.5</v>
      </c>
      <c r="H91">
        <v>8.5</v>
      </c>
      <c r="I91">
        <f t="shared" si="3"/>
        <v>6.35</v>
      </c>
      <c r="L91">
        <f t="shared" si="2"/>
        <v>0</v>
      </c>
    </row>
    <row r="92" spans="1:12" ht="12.75">
      <c r="A92" s="1" t="s">
        <v>189</v>
      </c>
      <c r="B92" s="1" t="s">
        <v>190</v>
      </c>
      <c r="C92" s="1" t="s">
        <v>12</v>
      </c>
      <c r="D92" s="5" t="s">
        <v>191</v>
      </c>
      <c r="E92" s="5"/>
      <c r="F92" s="5"/>
      <c r="G92">
        <v>10</v>
      </c>
      <c r="H92">
        <v>7</v>
      </c>
      <c r="I92">
        <f t="shared" si="3"/>
        <v>10</v>
      </c>
      <c r="L92">
        <f t="shared" si="2"/>
        <v>0</v>
      </c>
    </row>
    <row r="93" spans="1:12" ht="12.75">
      <c r="A93" s="1" t="s">
        <v>192</v>
      </c>
      <c r="B93" s="1" t="s">
        <v>15</v>
      </c>
      <c r="C93" s="1" t="s">
        <v>12</v>
      </c>
      <c r="D93" s="5" t="s">
        <v>193</v>
      </c>
      <c r="E93" s="5"/>
      <c r="F93" s="5"/>
      <c r="G93">
        <v>10</v>
      </c>
      <c r="H93">
        <v>8</v>
      </c>
      <c r="I93">
        <f t="shared" si="3"/>
        <v>10</v>
      </c>
      <c r="L93">
        <f t="shared" si="2"/>
        <v>0</v>
      </c>
    </row>
  </sheetData>
  <sheetProtection/>
  <mergeCells count="87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Heitor</dc:creator>
  <cp:keywords/>
  <dc:description/>
  <cp:lastModifiedBy>Pedro Henrique Reschke</cp:lastModifiedBy>
  <dcterms:created xsi:type="dcterms:W3CDTF">2023-06-15T13:10:58Z</dcterms:created>
  <dcterms:modified xsi:type="dcterms:W3CDTF">2023-06-22T20:50:32Z</dcterms:modified>
  <cp:category/>
  <cp:version/>
  <cp:contentType/>
  <cp:contentStatus/>
</cp:coreProperties>
</file>