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2240"/>
  </bookViews>
  <sheets>
    <sheet name="estoque base" sheetId="1" r:id="rId1"/>
    <sheet name="controle componente A" sheetId="4" r:id="rId2"/>
  </sheets>
  <calcPr calcId="152511"/>
</workbook>
</file>

<file path=xl/calcChain.xml><?xml version="1.0" encoding="utf-8"?>
<calcChain xmlns="http://schemas.openxmlformats.org/spreadsheetml/2006/main">
  <c r="C21" i="4" l="1"/>
  <c r="C22" i="4" s="1"/>
  <c r="C23" i="4" s="1"/>
  <c r="C24" i="4" s="1"/>
  <c r="C25" i="4" s="1"/>
  <c r="C26" i="4" s="1"/>
  <c r="C15" i="4"/>
  <c r="C16" i="4" s="1"/>
  <c r="C17" i="4" s="1"/>
  <c r="C18" i="4" s="1"/>
  <c r="C19" i="4" s="1"/>
  <c r="C20" i="4" s="1"/>
  <c r="C9" i="4"/>
  <c r="C10" i="4" s="1"/>
  <c r="C11" i="4" s="1"/>
  <c r="C12" i="4" s="1"/>
  <c r="C13" i="4" s="1"/>
  <c r="C14" i="4" s="1"/>
  <c r="C3" i="4"/>
  <c r="C4" i="4" s="1"/>
  <c r="C5" i="4" s="1"/>
  <c r="C6" i="4" s="1"/>
  <c r="C7" i="4" s="1"/>
  <c r="C8" i="4" s="1"/>
  <c r="G4" i="1"/>
  <c r="G5" i="1"/>
  <c r="G6" i="1"/>
  <c r="G7" i="1"/>
  <c r="G3" i="1"/>
</calcChain>
</file>

<file path=xl/sharedStrings.xml><?xml version="1.0" encoding="utf-8"?>
<sst xmlns="http://schemas.openxmlformats.org/spreadsheetml/2006/main" count="37" uniqueCount="13">
  <si>
    <t>Capacidade</t>
  </si>
  <si>
    <t>Dia da semana</t>
  </si>
  <si>
    <t>Produto 1</t>
  </si>
  <si>
    <t>Produto 2</t>
  </si>
  <si>
    <t>Produto 3</t>
  </si>
  <si>
    <t>Produto 4</t>
  </si>
  <si>
    <t>(1) dia da semana</t>
  </si>
  <si>
    <t>(2) dia da semana</t>
  </si>
  <si>
    <t>(3) dia da semana</t>
  </si>
  <si>
    <t>(4) dia da semana</t>
  </si>
  <si>
    <t>(5) dia da semana</t>
  </si>
  <si>
    <t>Recebimento</t>
  </si>
  <si>
    <t>Rebimento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</si>
</sst>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peças por dia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Produção diária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'estoque base'!$C$2</c:f>
              <c:strCache>
                <c:ptCount val="1"/>
                <c:pt idx="0">
                  <c:v>Produto 1</c:v>
                </c:pt>
              </c:strCache>
            </c:strRef>
          </c:tx>
          <c:invertIfNegative val="0"/>
          <c:cat>
            <c:strRef>
              <c:f>'estoque base'!$B$3:$B$7</c:f>
              <c:strCache>
                <c:ptCount val="5"/>
                <c:pt idx="0">
                  <c:v>(1) dia da semana</c:v>
                </c:pt>
                <c:pt idx="1">
                  <c:v>(2) dia da semana</c:v>
                </c:pt>
                <c:pt idx="2">
                  <c:v>(3) dia da semana</c:v>
                </c:pt>
                <c:pt idx="3">
                  <c:v>(4) dia da semana</c:v>
                </c:pt>
                <c:pt idx="4">
                  <c:v>(5) dia da semana</c:v>
                </c:pt>
              </c:strCache>
            </c:strRef>
          </c:cat>
          <c:val>
            <c:numRef>
              <c:f>'estoque base'!$C$3:$C$7</c:f>
              <c:numCache>
                <c:formatCode>0\ "peças por dia"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</c:ser>
        <c:ser>
          <c:idx val="1"/>
          <c:order val="1"/>
          <c:tx>
            <c:strRef>
              <c:f>'estoque base'!$D$2</c:f>
              <c:strCache>
                <c:ptCount val="1"/>
                <c:pt idx="0">
                  <c:v>Produto 2</c:v>
                </c:pt>
              </c:strCache>
            </c:strRef>
          </c:tx>
          <c:invertIfNegative val="0"/>
          <c:cat>
            <c:strRef>
              <c:f>'estoque base'!$B$3:$B$7</c:f>
              <c:strCache>
                <c:ptCount val="5"/>
                <c:pt idx="0">
                  <c:v>(1) dia da semana</c:v>
                </c:pt>
                <c:pt idx="1">
                  <c:v>(2) dia da semana</c:v>
                </c:pt>
                <c:pt idx="2">
                  <c:v>(3) dia da semana</c:v>
                </c:pt>
                <c:pt idx="3">
                  <c:v>(4) dia da semana</c:v>
                </c:pt>
                <c:pt idx="4">
                  <c:v>(5) dia da semana</c:v>
                </c:pt>
              </c:strCache>
            </c:strRef>
          </c:cat>
          <c:val>
            <c:numRef>
              <c:f>'estoque base'!$D$3:$D$7</c:f>
              <c:numCache>
                <c:formatCode>0\ "peças por dia"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</c:ser>
        <c:ser>
          <c:idx val="2"/>
          <c:order val="2"/>
          <c:tx>
            <c:strRef>
              <c:f>'estoque base'!$E$2</c:f>
              <c:strCache>
                <c:ptCount val="1"/>
                <c:pt idx="0">
                  <c:v>Produto 3</c:v>
                </c:pt>
              </c:strCache>
            </c:strRef>
          </c:tx>
          <c:invertIfNegative val="0"/>
          <c:cat>
            <c:strRef>
              <c:f>'estoque base'!$B$3:$B$7</c:f>
              <c:strCache>
                <c:ptCount val="5"/>
                <c:pt idx="0">
                  <c:v>(1) dia da semana</c:v>
                </c:pt>
                <c:pt idx="1">
                  <c:v>(2) dia da semana</c:v>
                </c:pt>
                <c:pt idx="2">
                  <c:v>(3) dia da semana</c:v>
                </c:pt>
                <c:pt idx="3">
                  <c:v>(4) dia da semana</c:v>
                </c:pt>
                <c:pt idx="4">
                  <c:v>(5) dia da semana</c:v>
                </c:pt>
              </c:strCache>
            </c:strRef>
          </c:cat>
          <c:val>
            <c:numRef>
              <c:f>'estoque base'!$E$3:$E$7</c:f>
              <c:numCache>
                <c:formatCode>0\ "peças por dia"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</c:ser>
        <c:ser>
          <c:idx val="3"/>
          <c:order val="3"/>
          <c:tx>
            <c:strRef>
              <c:f>'estoque base'!$F$2</c:f>
              <c:strCache>
                <c:ptCount val="1"/>
                <c:pt idx="0">
                  <c:v>Produto 4</c:v>
                </c:pt>
              </c:strCache>
            </c:strRef>
          </c:tx>
          <c:invertIfNegative val="0"/>
          <c:cat>
            <c:strRef>
              <c:f>'estoque base'!$B$3:$B$7</c:f>
              <c:strCache>
                <c:ptCount val="5"/>
                <c:pt idx="0">
                  <c:v>(1) dia da semana</c:v>
                </c:pt>
                <c:pt idx="1">
                  <c:v>(2) dia da semana</c:v>
                </c:pt>
                <c:pt idx="2">
                  <c:v>(3) dia da semana</c:v>
                </c:pt>
                <c:pt idx="3">
                  <c:v>(4) dia da semana</c:v>
                </c:pt>
                <c:pt idx="4">
                  <c:v>(5) dia da semana</c:v>
                </c:pt>
              </c:strCache>
            </c:strRef>
          </c:cat>
          <c:val>
            <c:numRef>
              <c:f>'estoque base'!$F$3:$F$7</c:f>
              <c:numCache>
                <c:formatCode>0\ "peças por dia"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5659776"/>
        <c:axId val="125669760"/>
      </c:barChart>
      <c:lineChart>
        <c:grouping val="standard"/>
        <c:varyColors val="0"/>
        <c:ser>
          <c:idx val="5"/>
          <c:order val="4"/>
          <c:tx>
            <c:strRef>
              <c:f>'estoque base'!$G$2</c:f>
              <c:strCache>
                <c:ptCount val="1"/>
                <c:pt idx="0">
                  <c:v>Capacidade</c:v>
                </c:pt>
              </c:strCache>
            </c:strRef>
          </c:tx>
          <c:marker>
            <c:symbol val="none"/>
          </c:marker>
          <c:val>
            <c:numRef>
              <c:f>'estoque base'!$G$3:$G$7</c:f>
              <c:numCache>
                <c:formatCode>0\ "peças por dia"</c:formatCode>
                <c:ptCount val="5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59776"/>
        <c:axId val="125669760"/>
      </c:lineChart>
      <c:catAx>
        <c:axId val="12565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5669760"/>
        <c:crosses val="autoZero"/>
        <c:auto val="1"/>
        <c:lblAlgn val="ctr"/>
        <c:lblOffset val="100"/>
        <c:noMultiLvlLbl val="0"/>
      </c:catAx>
      <c:valAx>
        <c:axId val="125669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</a:t>
                </a:r>
              </a:p>
            </c:rich>
          </c:tx>
          <c:layout/>
          <c:overlay val="0"/>
        </c:title>
        <c:numFmt formatCode="0\ &quot;peças por dia&quot;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56597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'controle componente A'!$C$2</c:f>
              <c:strCache>
                <c:ptCount val="1"/>
                <c:pt idx="0">
                  <c:v>Recebimento</c:v>
                </c:pt>
              </c:strCache>
            </c:strRef>
          </c:tx>
          <c:marker>
            <c:symbol val="none"/>
          </c:marker>
          <c:cat>
            <c:strRef>
              <c:f>'controle componente A'!$B$3:$B$26</c:f>
              <c:strCache>
                <c:ptCount val="24"/>
                <c:pt idx="0">
                  <c:v>Rebimento</c:v>
                </c:pt>
                <c:pt idx="1">
                  <c:v>(1) dia da semana</c:v>
                </c:pt>
                <c:pt idx="2">
                  <c:v>(2) dia da semana</c:v>
                </c:pt>
                <c:pt idx="3">
                  <c:v>(3) dia da semana</c:v>
                </c:pt>
                <c:pt idx="4">
                  <c:v>(4) dia da semana</c:v>
                </c:pt>
                <c:pt idx="5">
                  <c:v>(5) dia da semana</c:v>
                </c:pt>
                <c:pt idx="6">
                  <c:v>Rebimento</c:v>
                </c:pt>
                <c:pt idx="7">
                  <c:v>(1) dia da semana</c:v>
                </c:pt>
                <c:pt idx="8">
                  <c:v>(2) dia da semana</c:v>
                </c:pt>
                <c:pt idx="9">
                  <c:v>(3) dia da semana</c:v>
                </c:pt>
                <c:pt idx="10">
                  <c:v>(4) dia da semana</c:v>
                </c:pt>
                <c:pt idx="11">
                  <c:v>(5) dia da semana</c:v>
                </c:pt>
                <c:pt idx="12">
                  <c:v>Rebimento</c:v>
                </c:pt>
                <c:pt idx="13">
                  <c:v>(1) dia da semana</c:v>
                </c:pt>
                <c:pt idx="14">
                  <c:v>(2) dia da semana</c:v>
                </c:pt>
                <c:pt idx="15">
                  <c:v>(3) dia da semana</c:v>
                </c:pt>
                <c:pt idx="16">
                  <c:v>(4) dia da semana</c:v>
                </c:pt>
                <c:pt idx="17">
                  <c:v>(5) dia da semana</c:v>
                </c:pt>
                <c:pt idx="18">
                  <c:v>Rebimento</c:v>
                </c:pt>
                <c:pt idx="19">
                  <c:v>(1) dia da semana</c:v>
                </c:pt>
                <c:pt idx="20">
                  <c:v>(2) dia da semana</c:v>
                </c:pt>
                <c:pt idx="21">
                  <c:v>(3) dia da semana</c:v>
                </c:pt>
                <c:pt idx="22">
                  <c:v>(4) dia da semana</c:v>
                </c:pt>
                <c:pt idx="23">
                  <c:v>(5) dia da semana</c:v>
                </c:pt>
              </c:strCache>
            </c:strRef>
          </c:cat>
          <c:val>
            <c:numRef>
              <c:f>'controle componente A'!$C$3:$C$26</c:f>
              <c:numCache>
                <c:formatCode>General</c:formatCode>
                <c:ptCount val="24"/>
                <c:pt idx="0">
                  <c:v>3475</c:v>
                </c:pt>
                <c:pt idx="1">
                  <c:v>2780</c:v>
                </c:pt>
                <c:pt idx="2">
                  <c:v>2085</c:v>
                </c:pt>
                <c:pt idx="3">
                  <c:v>1390</c:v>
                </c:pt>
                <c:pt idx="4">
                  <c:v>695</c:v>
                </c:pt>
                <c:pt idx="5">
                  <c:v>0</c:v>
                </c:pt>
                <c:pt idx="6">
                  <c:v>3475</c:v>
                </c:pt>
                <c:pt idx="7">
                  <c:v>2780</c:v>
                </c:pt>
                <c:pt idx="8">
                  <c:v>2085</c:v>
                </c:pt>
                <c:pt idx="9">
                  <c:v>1390</c:v>
                </c:pt>
                <c:pt idx="10">
                  <c:v>695</c:v>
                </c:pt>
                <c:pt idx="11">
                  <c:v>0</c:v>
                </c:pt>
                <c:pt idx="12">
                  <c:v>3475</c:v>
                </c:pt>
                <c:pt idx="13">
                  <c:v>2780</c:v>
                </c:pt>
                <c:pt idx="14">
                  <c:v>2085</c:v>
                </c:pt>
                <c:pt idx="15">
                  <c:v>1390</c:v>
                </c:pt>
                <c:pt idx="16">
                  <c:v>695</c:v>
                </c:pt>
                <c:pt idx="17">
                  <c:v>0</c:v>
                </c:pt>
                <c:pt idx="18">
                  <c:v>3475</c:v>
                </c:pt>
                <c:pt idx="19">
                  <c:v>2780</c:v>
                </c:pt>
                <c:pt idx="20">
                  <c:v>2085</c:v>
                </c:pt>
                <c:pt idx="21">
                  <c:v>1390</c:v>
                </c:pt>
                <c:pt idx="22">
                  <c:v>695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97344"/>
        <c:axId val="125911424"/>
      </c:lineChart>
      <c:catAx>
        <c:axId val="12589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11424"/>
        <c:crosses val="autoZero"/>
        <c:auto val="1"/>
        <c:lblAlgn val="ctr"/>
        <c:lblOffset val="100"/>
        <c:noMultiLvlLbl val="0"/>
      </c:catAx>
      <c:valAx>
        <c:axId val="12591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89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7</xdr:row>
      <xdr:rowOff>61912</xdr:rowOff>
    </xdr:from>
    <xdr:to>
      <xdr:col>16</xdr:col>
      <xdr:colOff>600074</xdr:colOff>
      <xdr:row>35</xdr:row>
      <xdr:rowOff>190500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5</xdr:row>
      <xdr:rowOff>66675</xdr:rowOff>
    </xdr:from>
    <xdr:to>
      <xdr:col>25</xdr:col>
      <xdr:colOff>323850</xdr:colOff>
      <xdr:row>30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"/>
  <sheetViews>
    <sheetView showGridLines="0" tabSelected="1" workbookViewId="0">
      <selection activeCell="B2" sqref="B2:B7"/>
    </sheetView>
  </sheetViews>
  <sheetFormatPr defaultRowHeight="15.75" x14ac:dyDescent="0.25"/>
  <cols>
    <col min="1" max="1" width="1" style="1" customWidth="1"/>
    <col min="2" max="2" width="18" style="1" bestFit="1" customWidth="1"/>
    <col min="3" max="3" width="17.42578125" style="1" bestFit="1" customWidth="1"/>
    <col min="4" max="4" width="16.85546875" style="1" bestFit="1" customWidth="1"/>
    <col min="5" max="6" width="15.7109375" style="1" bestFit="1" customWidth="1"/>
    <col min="7" max="7" width="16.85546875" style="1" bestFit="1" customWidth="1"/>
    <col min="8" max="90" width="9.140625" style="1"/>
  </cols>
  <sheetData>
    <row r="1" spans="2:7" ht="6" customHeight="1" x14ac:dyDescent="0.3"/>
    <row r="2" spans="2:7" ht="15.6" x14ac:dyDescent="0.3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0</v>
      </c>
    </row>
    <row r="3" spans="2:7" ht="15.6" x14ac:dyDescent="0.3">
      <c r="B3" s="7" t="s">
        <v>6</v>
      </c>
      <c r="C3" s="4">
        <v>40</v>
      </c>
      <c r="D3" s="4">
        <v>45</v>
      </c>
      <c r="E3" s="4">
        <v>50</v>
      </c>
      <c r="F3" s="4">
        <v>25</v>
      </c>
      <c r="G3" s="5">
        <f>SUM(C3:F3)</f>
        <v>160</v>
      </c>
    </row>
    <row r="4" spans="2:7" ht="15.6" x14ac:dyDescent="0.3">
      <c r="B4" s="7" t="s">
        <v>7</v>
      </c>
      <c r="C4" s="4">
        <v>40</v>
      </c>
      <c r="D4" s="4">
        <v>45</v>
      </c>
      <c r="E4" s="4">
        <v>50</v>
      </c>
      <c r="F4" s="4">
        <v>25</v>
      </c>
      <c r="G4" s="5">
        <f t="shared" ref="G4:G7" si="0">SUM(C4:F4)</f>
        <v>160</v>
      </c>
    </row>
    <row r="5" spans="2:7" ht="15.6" x14ac:dyDescent="0.3">
      <c r="B5" s="7" t="s">
        <v>8</v>
      </c>
      <c r="C5" s="4">
        <v>40</v>
      </c>
      <c r="D5" s="4">
        <v>45</v>
      </c>
      <c r="E5" s="4">
        <v>50</v>
      </c>
      <c r="F5" s="4">
        <v>25</v>
      </c>
      <c r="G5" s="5">
        <f t="shared" si="0"/>
        <v>160</v>
      </c>
    </row>
    <row r="6" spans="2:7" ht="15.6" x14ac:dyDescent="0.3">
      <c r="B6" s="7" t="s">
        <v>9</v>
      </c>
      <c r="C6" s="4">
        <v>40</v>
      </c>
      <c r="D6" s="4">
        <v>45</v>
      </c>
      <c r="E6" s="4">
        <v>50</v>
      </c>
      <c r="F6" s="4">
        <v>25</v>
      </c>
      <c r="G6" s="5">
        <f t="shared" si="0"/>
        <v>160</v>
      </c>
    </row>
    <row r="7" spans="2:7" ht="15.6" x14ac:dyDescent="0.3">
      <c r="B7" s="7" t="s">
        <v>10</v>
      </c>
      <c r="C7" s="4">
        <v>40</v>
      </c>
      <c r="D7" s="4">
        <v>45</v>
      </c>
      <c r="E7" s="4">
        <v>50</v>
      </c>
      <c r="F7" s="4">
        <v>25</v>
      </c>
      <c r="G7" s="5">
        <f t="shared" si="0"/>
        <v>160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showGridLines="0" workbookViewId="0">
      <selection activeCell="B9" sqref="B9"/>
    </sheetView>
  </sheetViews>
  <sheetFormatPr defaultRowHeight="15.75" x14ac:dyDescent="0.25"/>
  <cols>
    <col min="1" max="1" width="1" style="1" customWidth="1"/>
    <col min="2" max="2" width="21.28515625" style="1" customWidth="1"/>
    <col min="3" max="3" width="16.7109375" style="1" customWidth="1"/>
    <col min="4" max="84" width="9.140625" style="1"/>
  </cols>
  <sheetData>
    <row r="1" spans="2:90" ht="6" customHeight="1" x14ac:dyDescent="0.3"/>
    <row r="2" spans="2:90" s="1" customFormat="1" ht="15.6" x14ac:dyDescent="0.3">
      <c r="B2" s="6" t="s">
        <v>1</v>
      </c>
      <c r="C2" s="6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CG2"/>
      <c r="CH2"/>
      <c r="CI2"/>
      <c r="CJ2"/>
      <c r="CK2"/>
      <c r="CL2"/>
    </row>
    <row r="3" spans="2:90" s="1" customFormat="1" ht="15.6" x14ac:dyDescent="0.3">
      <c r="B3" s="6" t="s">
        <v>12</v>
      </c>
      <c r="C3" s="3">
        <f>695*5</f>
        <v>3475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CG3"/>
      <c r="CH3"/>
      <c r="CI3"/>
      <c r="CJ3"/>
      <c r="CK3"/>
      <c r="CL3"/>
    </row>
    <row r="4" spans="2:90" s="1" customFormat="1" ht="15.6" x14ac:dyDescent="0.3">
      <c r="B4" s="7" t="s">
        <v>6</v>
      </c>
      <c r="C4" s="3">
        <f>C3-695</f>
        <v>2780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CG4"/>
      <c r="CH4"/>
      <c r="CI4"/>
      <c r="CJ4"/>
      <c r="CK4"/>
      <c r="CL4"/>
    </row>
    <row r="5" spans="2:90" s="1" customFormat="1" ht="15.6" x14ac:dyDescent="0.3">
      <c r="B5" s="7" t="s">
        <v>7</v>
      </c>
      <c r="C5" s="3">
        <f t="shared" ref="C5:C8" si="0">C4-695</f>
        <v>2085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CG5"/>
      <c r="CH5"/>
      <c r="CI5"/>
      <c r="CJ5"/>
      <c r="CK5"/>
      <c r="CL5"/>
    </row>
    <row r="6" spans="2:90" s="1" customFormat="1" ht="15.6" x14ac:dyDescent="0.3">
      <c r="B6" s="7" t="s">
        <v>8</v>
      </c>
      <c r="C6" s="3">
        <f t="shared" si="0"/>
        <v>1390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CG6"/>
      <c r="CH6"/>
      <c r="CI6"/>
      <c r="CJ6"/>
      <c r="CK6"/>
      <c r="CL6"/>
    </row>
    <row r="7" spans="2:90" s="1" customFormat="1" ht="15.6" x14ac:dyDescent="0.3">
      <c r="B7" s="7" t="s">
        <v>9</v>
      </c>
      <c r="C7" s="3">
        <f t="shared" si="0"/>
        <v>695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CG7"/>
      <c r="CH7"/>
      <c r="CI7"/>
      <c r="CJ7"/>
      <c r="CK7"/>
      <c r="CL7"/>
    </row>
    <row r="8" spans="2:90" s="1" customFormat="1" ht="15.6" x14ac:dyDescent="0.3">
      <c r="B8" s="7" t="s">
        <v>10</v>
      </c>
      <c r="C8" s="3">
        <f t="shared" si="0"/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CG8"/>
      <c r="CH8"/>
      <c r="CI8"/>
      <c r="CJ8"/>
      <c r="CK8"/>
      <c r="CL8"/>
    </row>
    <row r="9" spans="2:90" s="1" customFormat="1" ht="15.6" x14ac:dyDescent="0.3">
      <c r="B9" s="6" t="s">
        <v>12</v>
      </c>
      <c r="C9" s="3">
        <f>695*5</f>
        <v>3475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CG9"/>
      <c r="CH9"/>
      <c r="CI9"/>
      <c r="CJ9"/>
      <c r="CK9"/>
      <c r="CL9"/>
    </row>
    <row r="10" spans="2:90" ht="15.6" x14ac:dyDescent="0.3">
      <c r="B10" s="7" t="s">
        <v>6</v>
      </c>
      <c r="C10" s="3">
        <f>C9-695</f>
        <v>2780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90" ht="15.6" x14ac:dyDescent="0.3">
      <c r="B11" s="7" t="s">
        <v>7</v>
      </c>
      <c r="C11" s="3">
        <f t="shared" ref="C11:C14" si="1">C10-695</f>
        <v>2085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90" ht="15.6" x14ac:dyDescent="0.3">
      <c r="B12" s="7" t="s">
        <v>8</v>
      </c>
      <c r="C12" s="3">
        <f t="shared" si="1"/>
        <v>1390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90" ht="15.6" x14ac:dyDescent="0.3">
      <c r="B13" s="7" t="s">
        <v>9</v>
      </c>
      <c r="C13" s="3">
        <f t="shared" si="1"/>
        <v>695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90" ht="15.6" x14ac:dyDescent="0.3">
      <c r="B14" s="7" t="s">
        <v>10</v>
      </c>
      <c r="C14" s="3">
        <f t="shared" si="1"/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90" ht="15.6" x14ac:dyDescent="0.3">
      <c r="B15" s="6" t="s">
        <v>12</v>
      </c>
      <c r="C15" s="3">
        <f>695*5</f>
        <v>3475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90" ht="15.6" x14ac:dyDescent="0.3">
      <c r="B16" s="7" t="s">
        <v>6</v>
      </c>
      <c r="C16" s="3">
        <f>C15-695</f>
        <v>2780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5.6" x14ac:dyDescent="0.3">
      <c r="B17" s="7" t="s">
        <v>7</v>
      </c>
      <c r="C17" s="3">
        <f t="shared" ref="C17:C20" si="2">C16-695</f>
        <v>2085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5.6" x14ac:dyDescent="0.3">
      <c r="B18" s="7" t="s">
        <v>8</v>
      </c>
      <c r="C18" s="3">
        <f t="shared" si="2"/>
        <v>1390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5.6" x14ac:dyDescent="0.3">
      <c r="B19" s="7" t="s">
        <v>9</v>
      </c>
      <c r="C19" s="3">
        <f t="shared" si="2"/>
        <v>695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5.6" x14ac:dyDescent="0.3">
      <c r="B20" s="7" t="s">
        <v>10</v>
      </c>
      <c r="C20" s="3">
        <f t="shared" si="2"/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5.6" x14ac:dyDescent="0.3">
      <c r="B21" s="6" t="s">
        <v>12</v>
      </c>
      <c r="C21" s="3">
        <f>695*5</f>
        <v>3475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5.6" x14ac:dyDescent="0.3">
      <c r="B22" s="7" t="s">
        <v>6</v>
      </c>
      <c r="C22" s="3">
        <f>C21-695</f>
        <v>2780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ht="15.6" x14ac:dyDescent="0.3">
      <c r="B23" s="7" t="s">
        <v>7</v>
      </c>
      <c r="C23" s="3">
        <f t="shared" ref="C23:C26" si="3">C22-695</f>
        <v>2085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ht="15.6" x14ac:dyDescent="0.3">
      <c r="B24" s="7" t="s">
        <v>8</v>
      </c>
      <c r="C24" s="3">
        <f t="shared" si="3"/>
        <v>1390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4" ht="15.6" x14ac:dyDescent="0.3">
      <c r="B25" s="7" t="s">
        <v>9</v>
      </c>
      <c r="C25" s="3">
        <f t="shared" si="3"/>
        <v>695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5.6" x14ac:dyDescent="0.3">
      <c r="B26" s="7" t="s">
        <v>10</v>
      </c>
      <c r="C26" s="3">
        <f t="shared" si="3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5.6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5.6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estoque base</vt:lpstr>
      <vt:lpstr>controle componente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Darcy</cp:lastModifiedBy>
  <dcterms:created xsi:type="dcterms:W3CDTF">2014-05-03T16:10:23Z</dcterms:created>
  <dcterms:modified xsi:type="dcterms:W3CDTF">2023-06-15T23:55:36Z</dcterms:modified>
</cp:coreProperties>
</file>