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o\Desktop\"/>
    </mc:Choice>
  </mc:AlternateContent>
  <xr:revisionPtr revIDLastSave="0" documentId="13_ncr:1_{085C4058-B7EE-4A4D-9CE8-15DF25CA0415}" xr6:coauthVersionLast="47" xr6:coauthVersionMax="47" xr10:uidLastSave="{00000000-0000-0000-0000-000000000000}"/>
  <bookViews>
    <workbookView xWindow="-108" yWindow="-108" windowWidth="23256" windowHeight="12576" xr2:uid="{6862C606-69D7-4038-9420-A5BB95D994AE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2" i="1"/>
</calcChain>
</file>

<file path=xl/sharedStrings.xml><?xml version="1.0" encoding="utf-8"?>
<sst xmlns="http://schemas.openxmlformats.org/spreadsheetml/2006/main" count="61" uniqueCount="35">
  <si>
    <t>Lote</t>
  </si>
  <si>
    <t>Dias em Lactação</t>
  </si>
  <si>
    <t>Média. Produção diária das últimas 48h</t>
  </si>
  <si>
    <t>Média Diária de Produção nos últimos 7 dias</t>
  </si>
  <si>
    <t>Média. Produção diária nos últimos 30 dias</t>
  </si>
  <si>
    <t>Média. Duração de ordenha nos últimos 7 dias</t>
  </si>
  <si>
    <t>Idade em meses</t>
  </si>
  <si>
    <t>Data da última inseminação</t>
  </si>
  <si>
    <t>Data do último diagnóstico de gestação</t>
  </si>
  <si>
    <t>Dias de gestação</t>
  </si>
  <si>
    <t>Data Prevista do Parto</t>
  </si>
  <si>
    <t>CCS do último mês</t>
  </si>
  <si>
    <t>Resultado de cultura</t>
  </si>
  <si>
    <t>Cura clínica</t>
  </si>
  <si>
    <t>Data da avaliação (Semanal)</t>
  </si>
  <si>
    <t>Data do último parto</t>
  </si>
  <si>
    <t>Escore de Condição Corporal</t>
  </si>
  <si>
    <t>Data prevista para secagem</t>
  </si>
  <si>
    <t>Tratamento da mastite clínica (quando necessário)</t>
  </si>
  <si>
    <t>Número da vaca</t>
  </si>
  <si>
    <t>Resultado CMT (AE)</t>
  </si>
  <si>
    <t>Resultado CMT (AD)</t>
  </si>
  <si>
    <t>Resultado CMT (PE)</t>
  </si>
  <si>
    <t>Resultado CMT (PD)</t>
  </si>
  <si>
    <t>-</t>
  </si>
  <si>
    <t>++</t>
  </si>
  <si>
    <t>Penicilina G</t>
  </si>
  <si>
    <t>Dias em tratamento (dias)</t>
  </si>
  <si>
    <t>s</t>
  </si>
  <si>
    <t>Negativo</t>
  </si>
  <si>
    <t>Claudicação</t>
  </si>
  <si>
    <r>
      <rPr>
        <sz val="11"/>
        <color theme="1"/>
        <rFont val="Calibri"/>
        <family val="2"/>
        <scheme val="minor"/>
      </rPr>
      <t xml:space="preserve">(PE) </t>
    </r>
    <r>
      <rPr>
        <i/>
        <sz val="11"/>
        <color theme="1"/>
        <rFont val="Calibri"/>
        <family val="2"/>
        <scheme val="minor"/>
      </rPr>
      <t>Streptococcus dysgalactiae</t>
    </r>
  </si>
  <si>
    <t>Outras Observações</t>
  </si>
  <si>
    <r>
      <t xml:space="preserve">(AE) </t>
    </r>
    <r>
      <rPr>
        <i/>
        <sz val="11"/>
        <color theme="1"/>
        <rFont val="Calibri"/>
        <family val="2"/>
        <scheme val="minor"/>
      </rPr>
      <t>Escherichia coli</t>
    </r>
  </si>
  <si>
    <t>Meloxicam (intramuscular)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</si>
</sst>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1" fontId="1" fillId="2" borderId="1" xfId="0" applyNumberFormat="1" applyFont="1" applyFill="1" applyBorder="1"/>
    <xf numFmtId="1" fontId="0" fillId="0" borderId="0" xfId="0" applyNumberFormat="1"/>
    <xf numFmtId="0" fontId="0" fillId="0" borderId="0" xfId="0" quotePrefix="1"/>
    <xf numFmtId="0" fontId="2" fillId="0" borderId="0" xfId="0" applyFont="1"/>
    <xf numFmtId="14" fontId="0" fillId="0" borderId="2" xfId="0" applyNumberFormat="1" applyBorder="1"/>
    <xf numFmtId="0" fontId="0" fillId="0" borderId="2" xfId="0" applyBorder="1"/>
    <xf numFmtId="1" fontId="0" fillId="0" borderId="2" xfId="0" applyNumberFormat="1" applyBorder="1"/>
    <xf numFmtId="0" fontId="0" fillId="0" borderId="2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C9EA-CA88-4181-877B-6F003DD974B1}">
  <dimension ref="A1:Z7"/>
  <sheetViews>
    <sheetView tabSelected="1" topLeftCell="Q1" workbookViewId="0">
      <selection activeCell="V13" sqref="V13"/>
    </sheetView>
  </sheetViews>
  <sheetFormatPr defaultRowHeight="14.4" x14ac:dyDescent="0.3"/>
  <cols>
    <col min="1" max="1" width="24.33203125" bestFit="1" customWidth="1"/>
    <col min="2" max="2" width="16.21875" bestFit="1" customWidth="1"/>
    <col min="3" max="3" width="4.6640625" bestFit="1" customWidth="1"/>
    <col min="4" max="4" width="18.21875" bestFit="1" customWidth="1"/>
    <col min="5" max="5" width="15.44140625" style="4" bestFit="1" customWidth="1"/>
    <col min="6" max="6" width="33.44140625" bestFit="1" customWidth="1"/>
    <col min="7" max="7" width="37.5546875" bestFit="1" customWidth="1"/>
    <col min="8" max="8" width="36.44140625" bestFit="1" customWidth="1"/>
    <col min="9" max="9" width="39.33203125" bestFit="1" customWidth="1"/>
    <col min="10" max="10" width="14.21875" bestFit="1" customWidth="1"/>
    <col min="11" max="11" width="23.88671875" bestFit="1" customWidth="1"/>
    <col min="12" max="12" width="33.77734375" bestFit="1" customWidth="1"/>
    <col min="13" max="13" width="14.77734375" bestFit="1" customWidth="1"/>
    <col min="14" max="14" width="19.44140625" bestFit="1" customWidth="1"/>
    <col min="15" max="15" width="23.77734375" bestFit="1" customWidth="1"/>
    <col min="16" max="16" width="24.88671875" bestFit="1" customWidth="1"/>
    <col min="17" max="17" width="16.21875" bestFit="1" customWidth="1"/>
    <col min="18" max="18" width="17.88671875" bestFit="1" customWidth="1"/>
    <col min="19" max="21" width="17.88671875" customWidth="1"/>
    <col min="22" max="22" width="23.44140625" bestFit="1" customWidth="1"/>
    <col min="23" max="23" width="42.88671875" bestFit="1" customWidth="1"/>
    <col min="24" max="24" width="17.44140625" bestFit="1" customWidth="1"/>
    <col min="25" max="25" width="11.44140625" bestFit="1" customWidth="1"/>
    <col min="26" max="26" width="17.88671875" bestFit="1" customWidth="1"/>
  </cols>
  <sheetData>
    <row r="1" spans="1:26" x14ac:dyDescent="0.3">
      <c r="A1" s="2" t="s">
        <v>14</v>
      </c>
      <c r="B1" s="2" t="s">
        <v>19</v>
      </c>
      <c r="C1" s="2" t="s">
        <v>0</v>
      </c>
      <c r="D1" s="2" t="s">
        <v>15</v>
      </c>
      <c r="E1" s="3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17</v>
      </c>
      <c r="P1" s="2" t="s">
        <v>16</v>
      </c>
      <c r="Q1" s="2" t="s">
        <v>11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12</v>
      </c>
      <c r="W1" s="2" t="s">
        <v>18</v>
      </c>
      <c r="X1" s="2" t="s">
        <v>27</v>
      </c>
      <c r="Y1" s="2" t="s">
        <v>13</v>
      </c>
      <c r="Z1" s="2" t="s">
        <v>32</v>
      </c>
    </row>
    <row r="2" spans="1:26" x14ac:dyDescent="0.3">
      <c r="A2" s="1">
        <v>45042</v>
      </c>
      <c r="B2">
        <v>1234</v>
      </c>
      <c r="C2">
        <v>1</v>
      </c>
      <c r="D2" s="1">
        <v>44842</v>
      </c>
      <c r="E2" s="4">
        <f>A2-D2</f>
        <v>200</v>
      </c>
      <c r="F2">
        <v>20.3</v>
      </c>
      <c r="G2">
        <v>20.100000000000001</v>
      </c>
      <c r="H2">
        <v>20.2</v>
      </c>
      <c r="I2">
        <v>226</v>
      </c>
      <c r="J2">
        <v>38</v>
      </c>
      <c r="K2" s="1">
        <v>44905</v>
      </c>
      <c r="L2" s="1">
        <v>44967</v>
      </c>
      <c r="M2">
        <v>60</v>
      </c>
      <c r="N2" s="1">
        <v>45187</v>
      </c>
      <c r="O2" s="1">
        <v>45127</v>
      </c>
      <c r="P2">
        <v>3.5</v>
      </c>
      <c r="Q2">
        <v>260</v>
      </c>
      <c r="R2" t="s">
        <v>24</v>
      </c>
      <c r="S2" t="s">
        <v>24</v>
      </c>
      <c r="T2" s="5" t="s">
        <v>25</v>
      </c>
      <c r="U2" t="s">
        <v>24</v>
      </c>
      <c r="V2" s="6" t="s">
        <v>31</v>
      </c>
      <c r="W2" t="s">
        <v>26</v>
      </c>
      <c r="X2">
        <v>4</v>
      </c>
      <c r="Y2" t="s">
        <v>28</v>
      </c>
      <c r="Z2" t="s">
        <v>24</v>
      </c>
    </row>
    <row r="3" spans="1:26" x14ac:dyDescent="0.3">
      <c r="A3" s="7">
        <v>45042</v>
      </c>
      <c r="B3" s="8">
        <v>4321</v>
      </c>
      <c r="C3" s="8">
        <v>1</v>
      </c>
      <c r="D3" s="7">
        <v>44844</v>
      </c>
      <c r="E3" s="9">
        <f>A3-D3</f>
        <v>198</v>
      </c>
      <c r="F3" s="8">
        <v>24</v>
      </c>
      <c r="G3" s="8">
        <v>24.96</v>
      </c>
      <c r="H3" s="8">
        <v>22.15</v>
      </c>
      <c r="I3" s="8">
        <v>427.64</v>
      </c>
      <c r="J3" s="8">
        <v>33</v>
      </c>
      <c r="K3" s="7">
        <v>44918</v>
      </c>
      <c r="L3" s="7">
        <v>44985</v>
      </c>
      <c r="M3" s="8">
        <v>116</v>
      </c>
      <c r="N3" s="7">
        <v>45201</v>
      </c>
      <c r="O3" s="7">
        <v>45141</v>
      </c>
      <c r="P3" s="8">
        <v>4</v>
      </c>
      <c r="Q3" s="8">
        <v>160</v>
      </c>
      <c r="R3" s="8" t="s">
        <v>24</v>
      </c>
      <c r="S3" s="8" t="s">
        <v>24</v>
      </c>
      <c r="T3" s="8" t="s">
        <v>24</v>
      </c>
      <c r="U3" s="8" t="s">
        <v>24</v>
      </c>
      <c r="V3" s="8" t="s">
        <v>29</v>
      </c>
      <c r="W3" s="8" t="s">
        <v>24</v>
      </c>
      <c r="X3" s="8" t="s">
        <v>24</v>
      </c>
      <c r="Y3" s="8" t="s">
        <v>24</v>
      </c>
      <c r="Z3" s="8" t="s">
        <v>24</v>
      </c>
    </row>
    <row r="4" spans="1:26" x14ac:dyDescent="0.3">
      <c r="A4" s="1">
        <v>45049</v>
      </c>
      <c r="B4">
        <v>1234</v>
      </c>
      <c r="C4">
        <v>1</v>
      </c>
      <c r="D4" s="1">
        <v>44842</v>
      </c>
      <c r="E4" s="4">
        <f>A4-D4</f>
        <v>207</v>
      </c>
      <c r="F4">
        <v>19.8</v>
      </c>
      <c r="G4">
        <v>20</v>
      </c>
      <c r="H4">
        <v>19.899999999999999</v>
      </c>
      <c r="I4">
        <v>230</v>
      </c>
      <c r="J4">
        <v>38</v>
      </c>
      <c r="K4" s="1">
        <v>44905</v>
      </c>
      <c r="L4" s="1">
        <v>44967</v>
      </c>
      <c r="M4">
        <v>67</v>
      </c>
      <c r="N4" s="1">
        <v>45187</v>
      </c>
      <c r="O4" s="1">
        <v>45127</v>
      </c>
      <c r="P4">
        <v>3.5</v>
      </c>
      <c r="Q4">
        <v>260</v>
      </c>
      <c r="R4" t="s">
        <v>24</v>
      </c>
      <c r="S4" t="s">
        <v>24</v>
      </c>
      <c r="T4" t="s">
        <v>24</v>
      </c>
      <c r="U4" t="s">
        <v>24</v>
      </c>
      <c r="V4" t="s">
        <v>29</v>
      </c>
      <c r="W4" t="s">
        <v>24</v>
      </c>
      <c r="X4" t="s">
        <v>24</v>
      </c>
      <c r="Y4" t="s">
        <v>24</v>
      </c>
      <c r="Z4" t="s">
        <v>24</v>
      </c>
    </row>
    <row r="5" spans="1:26" x14ac:dyDescent="0.3">
      <c r="A5" s="7">
        <v>45049</v>
      </c>
      <c r="B5" s="8">
        <v>4321</v>
      </c>
      <c r="C5" s="8">
        <v>1</v>
      </c>
      <c r="D5" s="7">
        <v>44844</v>
      </c>
      <c r="E5" s="9">
        <f>A5-D5</f>
        <v>205</v>
      </c>
      <c r="F5" s="8">
        <v>20</v>
      </c>
      <c r="G5" s="8">
        <v>24.8</v>
      </c>
      <c r="H5" s="8">
        <v>24.3</v>
      </c>
      <c r="I5" s="8">
        <v>430</v>
      </c>
      <c r="J5" s="8">
        <v>33</v>
      </c>
      <c r="K5" s="7">
        <v>44918</v>
      </c>
      <c r="L5" s="7">
        <v>44985</v>
      </c>
      <c r="M5" s="8">
        <v>123</v>
      </c>
      <c r="N5" s="7">
        <v>45201</v>
      </c>
      <c r="O5" s="7">
        <v>45141</v>
      </c>
      <c r="P5" s="8">
        <v>4</v>
      </c>
      <c r="Q5" s="8">
        <v>160</v>
      </c>
      <c r="R5" s="10" t="s">
        <v>25</v>
      </c>
      <c r="S5" s="8" t="s">
        <v>24</v>
      </c>
      <c r="T5" s="8" t="s">
        <v>24</v>
      </c>
      <c r="U5" s="8" t="s">
        <v>24</v>
      </c>
      <c r="V5" s="8" t="s">
        <v>33</v>
      </c>
      <c r="W5" s="8" t="s">
        <v>34</v>
      </c>
      <c r="X5" s="8" t="s">
        <v>24</v>
      </c>
      <c r="Y5" s="8" t="s">
        <v>28</v>
      </c>
      <c r="Z5" s="8" t="s">
        <v>30</v>
      </c>
    </row>
    <row r="7" spans="1:26" x14ac:dyDescent="0.3">
      <c r="B7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EA43-3036-4AFE-B659-671EFC6C27D9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2023-04-26T18:57:28Z</dcterms:created>
  <dcterms:modified xsi:type="dcterms:W3CDTF">2023-04-26T20:45:22Z</dcterms:modified>
</cp:coreProperties>
</file>